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\Documents\Stephen Livingston\"/>
    </mc:Choice>
  </mc:AlternateContent>
  <xr:revisionPtr revIDLastSave="0" documentId="13_ncr:1_{C874B144-7DFD-4AE9-8D33-CA3465532532}" xr6:coauthVersionLast="47" xr6:coauthVersionMax="47" xr10:uidLastSave="{00000000-0000-0000-0000-000000000000}"/>
  <bookViews>
    <workbookView xWindow="-120" yWindow="-120" windowWidth="29040" windowHeight="15840" xr2:uid="{FB11B9F5-7ED1-4FFB-AA9C-24286D47FC5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L2" i="1"/>
  <c r="O31" i="1"/>
  <c r="O30" i="1"/>
  <c r="O29" i="1"/>
  <c r="O28" i="1"/>
  <c r="O27" i="1"/>
  <c r="O24" i="1"/>
  <c r="O23" i="1"/>
  <c r="O22" i="1"/>
  <c r="O21" i="1"/>
  <c r="O20" i="1"/>
  <c r="O15" i="1"/>
  <c r="O16" i="1"/>
  <c r="O14" i="1"/>
  <c r="O17" i="1"/>
  <c r="O12" i="1"/>
  <c r="O13" i="1"/>
  <c r="O10" i="1"/>
  <c r="O11" i="1"/>
  <c r="O9" i="1"/>
  <c r="O3" i="1"/>
  <c r="O2" i="1"/>
  <c r="D24" i="1"/>
  <c r="G24" i="1"/>
  <c r="D23" i="1"/>
  <c r="G23" i="1"/>
  <c r="D31" i="1"/>
  <c r="G31" i="1"/>
  <c r="D21" i="1"/>
  <c r="G21" i="1"/>
  <c r="G30" i="1"/>
  <c r="D32" i="1"/>
  <c r="G32" i="1"/>
  <c r="D27" i="1"/>
  <c r="G27" i="1"/>
  <c r="D20" i="1"/>
  <c r="G20" i="1"/>
  <c r="D28" i="1"/>
  <c r="G28" i="1"/>
  <c r="D26" i="1"/>
  <c r="G26" i="1"/>
  <c r="D29" i="1"/>
  <c r="G29" i="1"/>
  <c r="D25" i="1"/>
  <c r="G25" i="1"/>
  <c r="G22" i="1"/>
  <c r="D22" i="1"/>
  <c r="G2" i="1"/>
  <c r="G5" i="1"/>
  <c r="G3" i="1"/>
  <c r="G6" i="1"/>
  <c r="G7" i="1"/>
  <c r="G8" i="1"/>
  <c r="G14" i="1"/>
  <c r="G9" i="1"/>
  <c r="G12" i="1"/>
  <c r="G10" i="1"/>
  <c r="G11" i="1"/>
  <c r="G13" i="1"/>
  <c r="G4" i="1"/>
  <c r="D2" i="1"/>
  <c r="D5" i="1"/>
  <c r="D3" i="1"/>
  <c r="D6" i="1"/>
  <c r="D7" i="1"/>
  <c r="D8" i="1"/>
  <c r="D14" i="1"/>
  <c r="D9" i="1"/>
  <c r="D12" i="1"/>
  <c r="D10" i="1"/>
  <c r="D11" i="1"/>
  <c r="D13" i="1"/>
  <c r="D4" i="1"/>
  <c r="L23" i="1"/>
  <c r="L22" i="1"/>
  <c r="L21" i="1"/>
  <c r="L20" i="1"/>
  <c r="L15" i="1"/>
  <c r="L16" i="1"/>
  <c r="L14" i="1"/>
  <c r="L12" i="1"/>
  <c r="L13" i="1"/>
  <c r="L10" i="1"/>
  <c r="L11" i="1"/>
  <c r="L9" i="1"/>
  <c r="L3" i="1"/>
  <c r="L28" i="1"/>
  <c r="L29" i="1"/>
  <c r="L30" i="1"/>
  <c r="L31" i="1"/>
  <c r="L27" i="1"/>
</calcChain>
</file>

<file path=xl/sharedStrings.xml><?xml version="1.0" encoding="utf-8"?>
<sst xmlns="http://schemas.openxmlformats.org/spreadsheetml/2006/main" count="103" uniqueCount="81">
  <si>
    <t>John Kennedy (0.5)</t>
  </si>
  <si>
    <t>Hugh Quinn (3.8)</t>
  </si>
  <si>
    <t>Mark Nieters (0.3)</t>
  </si>
  <si>
    <t>Scott Wearn (2.8)</t>
  </si>
  <si>
    <t>Jeryl Johnson (3.5)</t>
  </si>
  <si>
    <t>Kenny Flynn (+0.1)</t>
  </si>
  <si>
    <t>Mark Harper1 (4.5)</t>
  </si>
  <si>
    <t>Robert James (6.8)</t>
  </si>
  <si>
    <t>Brandon Miller (1.4)</t>
  </si>
  <si>
    <t>Mark Robson (9.2)</t>
  </si>
  <si>
    <t>Mark Harper (2.3)</t>
  </si>
  <si>
    <t>Mike Utt (5.0)</t>
  </si>
  <si>
    <t>Shawn Cavanaugh (+2.4)</t>
  </si>
  <si>
    <t>Stephen Dunn (+0.3)</t>
  </si>
  <si>
    <t>Eli Kennedy (+1.5)</t>
  </si>
  <si>
    <t>Stevie Blankenship (3.7)</t>
  </si>
  <si>
    <t>Tom Long (10.2)</t>
  </si>
  <si>
    <t>Bj Richardson (5.2)</t>
  </si>
  <si>
    <t>Hayes Smith (9.2)</t>
  </si>
  <si>
    <t>G. Edenfield (12.3)</t>
  </si>
  <si>
    <t>Kenny Davis (3.8)</t>
  </si>
  <si>
    <t>Del Long (11.2)</t>
  </si>
  <si>
    <t>Larry Fine (12.5)</t>
  </si>
  <si>
    <t>Terry Payne (5.0)</t>
  </si>
  <si>
    <t>John Holzwarth (12.9)</t>
  </si>
  <si>
    <t>Bob Oswald (14.1)</t>
  </si>
  <si>
    <t>Cody Mathis (5.1)</t>
  </si>
  <si>
    <t>Gene Cox (10.0)</t>
  </si>
  <si>
    <t>Maurice Banks (17.9)</t>
  </si>
  <si>
    <t>Jack Piziak (27.8)</t>
  </si>
  <si>
    <t>Kris Carlson (10.5)</t>
  </si>
  <si>
    <t>Andrew Packard (6.4)</t>
  </si>
  <si>
    <t>Steve Livingston (15.7)</t>
  </si>
  <si>
    <t>Charlie Fisher (12.4)</t>
  </si>
  <si>
    <t>Keith Lester (18.2)</t>
  </si>
  <si>
    <t>Chris Thomas (6.6)</t>
  </si>
  <si>
    <t>Steve Peterson (10.6)</t>
  </si>
  <si>
    <t>David Wilson (9.0)</t>
  </si>
  <si>
    <t>Glenn Makitka (10.8)</t>
  </si>
  <si>
    <t>Jeffrey Baker (19.3)</t>
  </si>
  <si>
    <t>Jim Williams (10.7)</t>
  </si>
  <si>
    <t xml:space="preserve"> </t>
  </si>
  <si>
    <t>Josh Clark (8.4)</t>
  </si>
  <si>
    <t>Josh Dalton (9.0)</t>
  </si>
  <si>
    <t>Kyle Smith (13.0)</t>
  </si>
  <si>
    <t>Michael Gilmore (13.4)</t>
  </si>
  <si>
    <t>Pete Schantz (12.0)</t>
  </si>
  <si>
    <t>Shane Hawks (10.7)</t>
  </si>
  <si>
    <t>Sa G</t>
  </si>
  <si>
    <t>Su G</t>
  </si>
  <si>
    <t>Sa N</t>
  </si>
  <si>
    <t>Su N</t>
  </si>
  <si>
    <t>Tot</t>
  </si>
  <si>
    <t>Tot N</t>
  </si>
  <si>
    <t>Tot G</t>
  </si>
  <si>
    <t>Senior B Gross Winner</t>
  </si>
  <si>
    <t>Senior B Net Winner</t>
  </si>
  <si>
    <t>WD</t>
  </si>
  <si>
    <t>Sr Men's A Gross Winner</t>
  </si>
  <si>
    <t>Sr Men's 1st Net Winner</t>
  </si>
  <si>
    <t>Sr Men's 2nd Net Winner</t>
  </si>
  <si>
    <t>Sr Men's Club Champ</t>
  </si>
  <si>
    <t xml:space="preserve">Mark and Scott were tied after Sunday's round, then played an </t>
  </si>
  <si>
    <t>on course play-off starting on #1.  Mark parred the hole; Scott bogeyed.</t>
  </si>
  <si>
    <t>Men's A (13; 2G, 3N)</t>
  </si>
  <si>
    <t>Senior Men's B (9; 1G, 2N)</t>
  </si>
  <si>
    <t>Men's B Flight (14; 2G, 3N)</t>
  </si>
  <si>
    <t>Super Senior A (5; 1G, 1N)</t>
  </si>
  <si>
    <t>Super Seniors B (5; 1G, 1N)</t>
  </si>
  <si>
    <t>Senior Men's A (2; 2G,)</t>
  </si>
  <si>
    <t>SS Men's Club Champ</t>
  </si>
  <si>
    <t>SS Men's 1st Net Winner</t>
  </si>
  <si>
    <t>Men's Club Champ</t>
  </si>
  <si>
    <t>1st Gross Winner</t>
  </si>
  <si>
    <t>2nd Gross Winner</t>
  </si>
  <si>
    <t>2nd Net Winner</t>
  </si>
  <si>
    <t>3rd Net Winner</t>
  </si>
  <si>
    <t>1st Net Winner</t>
  </si>
  <si>
    <t>Stevie Blankenship 37</t>
  </si>
  <si>
    <t>Mark Harper 40</t>
  </si>
  <si>
    <t>Scorecard Play-off 2nd, and 3rd Net; Sunday Back 9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</si>
</sst>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u/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rgb="FF33333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b/>
      <u/>
      <sz val="11"/>
      <color rgb="FF333333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7" fillId="2" borderId="1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8" fillId="0" borderId="0" xfId="0" applyFont="1" applyFill="1" applyBorder="1"/>
    <xf numFmtId="0" fontId="1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Border="1"/>
    <xf numFmtId="6" fontId="5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10" fillId="2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1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29EA-3CE7-437B-8018-140270C99120}">
  <sheetPr>
    <pageSetUpPr fitToPage="1"/>
  </sheetPr>
  <dimension ref="A1:T32"/>
  <sheetViews>
    <sheetView tabSelected="1" workbookViewId="0">
      <selection activeCell="E21" sqref="E21"/>
    </sheetView>
  </sheetViews>
  <sheetFormatPr defaultRowHeight="15" x14ac:dyDescent="0.25"/>
  <cols>
    <col min="1" max="1" width="26.28515625" customWidth="1"/>
    <col min="2" max="7" width="6.7109375" customWidth="1"/>
    <col min="8" max="8" width="21" customWidth="1"/>
    <col min="9" max="9" width="29" customWidth="1"/>
    <col min="10" max="15" width="6.7109375" customWidth="1"/>
    <col min="16" max="16" width="26.85546875" bestFit="1" customWidth="1"/>
    <col min="17" max="17" width="6.7109375" customWidth="1"/>
    <col min="18" max="18" width="29.7109375" bestFit="1" customWidth="1"/>
  </cols>
  <sheetData>
    <row r="1" spans="1:16" x14ac:dyDescent="0.25">
      <c r="A1" s="27" t="s">
        <v>64</v>
      </c>
      <c r="B1" s="1" t="s">
        <v>48</v>
      </c>
      <c r="C1" s="1" t="s">
        <v>49</v>
      </c>
      <c r="D1" s="9" t="s">
        <v>54</v>
      </c>
      <c r="E1" s="1" t="s">
        <v>50</v>
      </c>
      <c r="F1" s="1" t="s">
        <v>51</v>
      </c>
      <c r="G1" s="9" t="s">
        <v>52</v>
      </c>
      <c r="H1" s="50"/>
      <c r="I1" s="31" t="s">
        <v>69</v>
      </c>
      <c r="J1" s="1" t="s">
        <v>48</v>
      </c>
      <c r="K1" s="1" t="s">
        <v>49</v>
      </c>
      <c r="L1" s="9" t="s">
        <v>54</v>
      </c>
      <c r="M1" s="1" t="s">
        <v>50</v>
      </c>
      <c r="N1" s="1" t="s">
        <v>51</v>
      </c>
      <c r="O1" s="9" t="s">
        <v>53</v>
      </c>
      <c r="P1" s="20"/>
    </row>
    <row r="2" spans="1:16" x14ac:dyDescent="0.25">
      <c r="A2" s="14" t="s">
        <v>2</v>
      </c>
      <c r="B2" s="14">
        <v>74</v>
      </c>
      <c r="C2" s="14">
        <v>73</v>
      </c>
      <c r="D2" s="49">
        <f>SUM(B2:C2)</f>
        <v>147</v>
      </c>
      <c r="E2" s="14">
        <v>72</v>
      </c>
      <c r="F2" s="14">
        <v>68</v>
      </c>
      <c r="G2" s="49">
        <f>SUM(E2:F2)</f>
        <v>140</v>
      </c>
      <c r="H2" s="51" t="s">
        <v>72</v>
      </c>
      <c r="I2" s="46" t="s">
        <v>6</v>
      </c>
      <c r="J2" s="16">
        <v>80</v>
      </c>
      <c r="K2" s="16">
        <v>79</v>
      </c>
      <c r="L2" s="41">
        <f>SUM(J2:K2)</f>
        <v>159</v>
      </c>
      <c r="M2" s="42">
        <v>76</v>
      </c>
      <c r="N2" s="42">
        <v>71</v>
      </c>
      <c r="O2" s="23">
        <f>SUM(M2:N2)</f>
        <v>147</v>
      </c>
      <c r="P2" s="52" t="s">
        <v>61</v>
      </c>
    </row>
    <row r="3" spans="1:16" x14ac:dyDescent="0.25">
      <c r="A3" s="14" t="s">
        <v>8</v>
      </c>
      <c r="B3" s="14">
        <v>77</v>
      </c>
      <c r="C3" s="14">
        <v>73</v>
      </c>
      <c r="D3" s="49">
        <f>SUM(B3:C3)</f>
        <v>150</v>
      </c>
      <c r="E3" s="14">
        <v>74</v>
      </c>
      <c r="F3" s="14">
        <v>67</v>
      </c>
      <c r="G3" s="49">
        <f>SUM(E3:F3)</f>
        <v>141</v>
      </c>
      <c r="H3" s="16" t="s">
        <v>77</v>
      </c>
      <c r="I3" s="47" t="s">
        <v>3</v>
      </c>
      <c r="J3" s="17">
        <v>77</v>
      </c>
      <c r="K3" s="17">
        <v>82</v>
      </c>
      <c r="L3" s="24">
        <f t="shared" ref="L3" si="0">SUM(J3:K3)</f>
        <v>159</v>
      </c>
      <c r="M3" s="43">
        <v>75</v>
      </c>
      <c r="N3" s="43">
        <v>76</v>
      </c>
      <c r="O3" s="24">
        <f t="shared" ref="O3:O4" si="1">SUM(M3:N3)</f>
        <v>151</v>
      </c>
      <c r="P3" s="43"/>
    </row>
    <row r="4" spans="1:16" x14ac:dyDescent="0.25">
      <c r="A4" s="14" t="s">
        <v>0</v>
      </c>
      <c r="B4" s="14">
        <v>74</v>
      </c>
      <c r="C4" s="14">
        <v>79</v>
      </c>
      <c r="D4" s="49">
        <f>SUM(B4:C4)</f>
        <v>153</v>
      </c>
      <c r="E4" s="14">
        <v>72</v>
      </c>
      <c r="F4" s="14">
        <v>74</v>
      </c>
      <c r="G4" s="49">
        <f>SUM(E4:F4)</f>
        <v>146</v>
      </c>
      <c r="H4" s="13" t="s">
        <v>74</v>
      </c>
      <c r="I4" s="21"/>
      <c r="J4" s="21"/>
      <c r="K4" s="21"/>
      <c r="L4" s="21"/>
      <c r="M4" s="21"/>
      <c r="N4" s="21"/>
      <c r="O4" s="21"/>
      <c r="P4" s="20"/>
    </row>
    <row r="5" spans="1:16" x14ac:dyDescent="0.25">
      <c r="A5" s="2" t="s">
        <v>5</v>
      </c>
      <c r="B5" s="2">
        <v>76</v>
      </c>
      <c r="C5" s="2">
        <v>78</v>
      </c>
      <c r="D5" s="11">
        <f t="shared" ref="D4:D15" si="2">SUM(B5:C5)</f>
        <v>154</v>
      </c>
      <c r="E5" s="2">
        <v>76</v>
      </c>
      <c r="F5" s="2">
        <v>78</v>
      </c>
      <c r="G5" s="11">
        <f t="shared" ref="G4:G15" si="3">SUM(E5:F5)</f>
        <v>154</v>
      </c>
      <c r="H5" s="25"/>
      <c r="I5" s="48" t="s">
        <v>62</v>
      </c>
      <c r="J5" s="8"/>
      <c r="K5" s="8"/>
      <c r="L5" s="8"/>
      <c r="M5" s="8"/>
      <c r="N5" s="8"/>
      <c r="O5" s="8"/>
      <c r="P5" s="20"/>
    </row>
    <row r="6" spans="1:16" x14ac:dyDescent="0.25">
      <c r="A6" s="14" t="s">
        <v>10</v>
      </c>
      <c r="B6" s="14">
        <v>78</v>
      </c>
      <c r="C6" s="14">
        <v>79</v>
      </c>
      <c r="D6" s="49">
        <f>SUM(B6:C6)</f>
        <v>157</v>
      </c>
      <c r="E6" s="14">
        <v>74</v>
      </c>
      <c r="F6" s="14">
        <v>72</v>
      </c>
      <c r="G6" s="49">
        <f>SUM(E6:F6)</f>
        <v>146</v>
      </c>
      <c r="H6" s="16" t="s">
        <v>76</v>
      </c>
      <c r="I6" s="20" t="s">
        <v>63</v>
      </c>
      <c r="J6" s="20"/>
      <c r="K6" s="20"/>
      <c r="L6" s="20"/>
      <c r="M6" s="20"/>
      <c r="N6" s="20"/>
      <c r="O6" s="20"/>
      <c r="P6" s="20"/>
    </row>
    <row r="7" spans="1:16" ht="15" customHeight="1" x14ac:dyDescent="0.25">
      <c r="A7" s="2" t="s">
        <v>12</v>
      </c>
      <c r="B7" s="2">
        <v>78</v>
      </c>
      <c r="C7" s="2">
        <v>79</v>
      </c>
      <c r="D7" s="11">
        <f>SUM(B7:C7)</f>
        <v>157</v>
      </c>
      <c r="E7" s="2">
        <v>80</v>
      </c>
      <c r="F7" s="2">
        <v>77</v>
      </c>
      <c r="G7" s="11">
        <f>SUM(E7:F7)</f>
        <v>157</v>
      </c>
      <c r="H7" s="17"/>
    </row>
    <row r="8" spans="1:16" x14ac:dyDescent="0.25">
      <c r="A8" s="2" t="s">
        <v>13</v>
      </c>
      <c r="B8" s="2">
        <v>78</v>
      </c>
      <c r="C8" s="2">
        <v>79</v>
      </c>
      <c r="D8" s="11">
        <f>SUM(B8:C8)</f>
        <v>157</v>
      </c>
      <c r="E8" s="2">
        <v>77</v>
      </c>
      <c r="F8" s="2">
        <v>77</v>
      </c>
      <c r="G8" s="11">
        <f>SUM(E8:F8)</f>
        <v>154</v>
      </c>
      <c r="H8" s="17"/>
      <c r="I8" s="28" t="s">
        <v>65</v>
      </c>
      <c r="J8" s="4"/>
      <c r="K8" s="4"/>
      <c r="L8" s="22"/>
      <c r="M8" s="22"/>
      <c r="N8" s="22"/>
      <c r="O8" s="22"/>
      <c r="P8" s="20"/>
    </row>
    <row r="9" spans="1:16" x14ac:dyDescent="0.25">
      <c r="A9" s="14" t="s">
        <v>15</v>
      </c>
      <c r="B9" s="14">
        <v>84</v>
      </c>
      <c r="C9" s="14">
        <v>77</v>
      </c>
      <c r="D9" s="49">
        <f>SUM(B9:C9)</f>
        <v>161</v>
      </c>
      <c r="E9" s="14">
        <v>78</v>
      </c>
      <c r="F9" s="14">
        <v>68</v>
      </c>
      <c r="G9" s="49">
        <f>SUM(E9:F9)</f>
        <v>146</v>
      </c>
      <c r="H9" s="16" t="s">
        <v>75</v>
      </c>
      <c r="I9" s="12" t="s">
        <v>16</v>
      </c>
      <c r="J9" s="13">
        <v>86</v>
      </c>
      <c r="K9" s="14">
        <v>79</v>
      </c>
      <c r="L9" s="23">
        <f t="shared" ref="L9" si="4">SUM(J9:K9)</f>
        <v>165</v>
      </c>
      <c r="M9" s="13">
        <v>75</v>
      </c>
      <c r="N9" s="13">
        <v>68</v>
      </c>
      <c r="O9" s="23">
        <f t="shared" ref="O9" si="5">SUM(M9:N9)</f>
        <v>143</v>
      </c>
      <c r="P9" s="13" t="s">
        <v>58</v>
      </c>
    </row>
    <row r="10" spans="1:16" x14ac:dyDescent="0.25">
      <c r="A10" s="2" t="s">
        <v>20</v>
      </c>
      <c r="B10" s="2">
        <v>85</v>
      </c>
      <c r="C10" s="2">
        <v>79</v>
      </c>
      <c r="D10" s="11">
        <f>SUM(B10:C10)</f>
        <v>164</v>
      </c>
      <c r="E10" s="2">
        <v>79</v>
      </c>
      <c r="F10" s="2">
        <v>70</v>
      </c>
      <c r="G10" s="11">
        <f>SUM(E10:F10)</f>
        <v>149</v>
      </c>
      <c r="H10" s="17"/>
      <c r="I10" s="12" t="s">
        <v>21</v>
      </c>
      <c r="J10" s="14">
        <v>89</v>
      </c>
      <c r="K10" s="14">
        <v>83</v>
      </c>
      <c r="L10" s="23">
        <f>SUM(J10:K10)</f>
        <v>172</v>
      </c>
      <c r="M10" s="13">
        <v>77</v>
      </c>
      <c r="N10" s="16">
        <v>71</v>
      </c>
      <c r="O10" s="23">
        <f>SUM(M10:N10)</f>
        <v>148</v>
      </c>
      <c r="P10" s="13" t="s">
        <v>59</v>
      </c>
    </row>
    <row r="11" spans="1:16" x14ac:dyDescent="0.25">
      <c r="A11" s="2" t="s">
        <v>23</v>
      </c>
      <c r="B11" s="2">
        <v>86</v>
      </c>
      <c r="C11" s="2">
        <v>82</v>
      </c>
      <c r="D11" s="11">
        <f>SUM(B11:C11)</f>
        <v>168</v>
      </c>
      <c r="E11" s="2">
        <v>79</v>
      </c>
      <c r="F11" s="2">
        <v>71</v>
      </c>
      <c r="G11" s="11">
        <f>SUM(E11:F11)</f>
        <v>150</v>
      </c>
      <c r="H11" s="17"/>
      <c r="I11" s="3" t="s">
        <v>18</v>
      </c>
      <c r="J11" s="2">
        <v>88</v>
      </c>
      <c r="K11" s="2">
        <v>89</v>
      </c>
      <c r="L11" s="24">
        <f>SUM(J11:K11)</f>
        <v>177</v>
      </c>
      <c r="M11" s="25">
        <v>79</v>
      </c>
      <c r="N11" s="17">
        <v>79</v>
      </c>
      <c r="O11" s="24">
        <f>SUM(M11:N11)</f>
        <v>158</v>
      </c>
      <c r="P11" s="25"/>
    </row>
    <row r="12" spans="1:16" x14ac:dyDescent="0.25">
      <c r="A12" s="2" t="s">
        <v>17</v>
      </c>
      <c r="B12" s="2">
        <v>85</v>
      </c>
      <c r="C12" s="2">
        <v>86</v>
      </c>
      <c r="D12" s="11">
        <f>SUM(B12:C12)</f>
        <v>171</v>
      </c>
      <c r="E12" s="2">
        <v>78</v>
      </c>
      <c r="F12" s="2">
        <v>75</v>
      </c>
      <c r="G12" s="11">
        <f>SUM(E12:F12)</f>
        <v>153</v>
      </c>
      <c r="H12" s="17"/>
      <c r="I12" s="12" t="s">
        <v>27</v>
      </c>
      <c r="J12" s="14">
        <v>93</v>
      </c>
      <c r="K12" s="14">
        <v>84</v>
      </c>
      <c r="L12" s="23">
        <f>SUM(J12:K12)</f>
        <v>177</v>
      </c>
      <c r="M12" s="13">
        <v>82</v>
      </c>
      <c r="N12" s="16">
        <v>73</v>
      </c>
      <c r="O12" s="23">
        <f>SUM(M12:N12)</f>
        <v>155</v>
      </c>
      <c r="P12" s="13" t="s">
        <v>60</v>
      </c>
    </row>
    <row r="13" spans="1:16" x14ac:dyDescent="0.25">
      <c r="A13" s="2" t="s">
        <v>26</v>
      </c>
      <c r="B13" s="2">
        <v>92</v>
      </c>
      <c r="C13" s="2">
        <v>83</v>
      </c>
      <c r="D13" s="11">
        <f>SUM(B13:C13)</f>
        <v>175</v>
      </c>
      <c r="E13" s="2">
        <v>85</v>
      </c>
      <c r="F13" s="2">
        <v>72</v>
      </c>
      <c r="G13" s="11">
        <f>SUM(E13:F13)</f>
        <v>157</v>
      </c>
      <c r="H13" s="17"/>
      <c r="I13" s="3" t="s">
        <v>24</v>
      </c>
      <c r="J13" s="2">
        <v>92</v>
      </c>
      <c r="K13" s="2">
        <v>95</v>
      </c>
      <c r="L13" s="24">
        <f>SUM(J13:K13)</f>
        <v>187</v>
      </c>
      <c r="M13" s="25">
        <v>78</v>
      </c>
      <c r="N13" s="17">
        <v>81</v>
      </c>
      <c r="O13" s="24">
        <f>SUM(M13:N13)</f>
        <v>159</v>
      </c>
      <c r="P13" s="25"/>
    </row>
    <row r="14" spans="1:16" x14ac:dyDescent="0.25">
      <c r="A14" s="2" t="s">
        <v>14</v>
      </c>
      <c r="B14" s="2">
        <v>81</v>
      </c>
      <c r="C14" s="2" t="s">
        <v>57</v>
      </c>
      <c r="D14" s="11">
        <f>SUM(B14:C14)</f>
        <v>81</v>
      </c>
      <c r="E14" s="2"/>
      <c r="F14" s="2"/>
      <c r="G14" s="11">
        <f>SUM(E14:F14)</f>
        <v>0</v>
      </c>
      <c r="H14" s="17"/>
      <c r="I14" s="2" t="s">
        <v>32</v>
      </c>
      <c r="J14" s="2">
        <v>104</v>
      </c>
      <c r="K14" s="25">
        <v>93</v>
      </c>
      <c r="L14" s="24">
        <f>SUM(J14:K14)</f>
        <v>197</v>
      </c>
      <c r="M14" s="25">
        <v>87</v>
      </c>
      <c r="N14" s="17">
        <v>76</v>
      </c>
      <c r="O14" s="24">
        <f>SUM(M14:N14)</f>
        <v>163</v>
      </c>
      <c r="P14" s="25"/>
    </row>
    <row r="15" spans="1:16" x14ac:dyDescent="0.25">
      <c r="A15" s="53" t="s">
        <v>80</v>
      </c>
      <c r="B15" s="54"/>
      <c r="C15" s="54"/>
      <c r="D15" s="54"/>
      <c r="E15" s="54"/>
      <c r="F15" s="54"/>
      <c r="G15" s="54"/>
      <c r="I15" s="2" t="s">
        <v>36</v>
      </c>
      <c r="J15" s="2">
        <v>113</v>
      </c>
      <c r="K15" s="25">
        <v>85</v>
      </c>
      <c r="L15" s="24">
        <f>SUM(J15:K15)</f>
        <v>198</v>
      </c>
      <c r="M15" s="25">
        <v>102</v>
      </c>
      <c r="N15" s="17">
        <v>73</v>
      </c>
      <c r="O15" s="24">
        <f>SUM(M15:N15)</f>
        <v>175</v>
      </c>
      <c r="P15" s="25"/>
    </row>
    <row r="16" spans="1:16" x14ac:dyDescent="0.25">
      <c r="A16" s="20" t="s">
        <v>78</v>
      </c>
      <c r="B16" s="20"/>
      <c r="C16" s="20"/>
      <c r="D16" s="22"/>
      <c r="E16" s="22"/>
      <c r="F16" s="22"/>
      <c r="G16" s="22"/>
      <c r="H16" s="22"/>
      <c r="I16" s="2" t="s">
        <v>34</v>
      </c>
      <c r="J16" s="2">
        <v>109</v>
      </c>
      <c r="K16" s="25">
        <v>96</v>
      </c>
      <c r="L16" s="24">
        <f>SUM(J16:K16)</f>
        <v>205</v>
      </c>
      <c r="M16" s="25">
        <v>89</v>
      </c>
      <c r="N16" s="17">
        <v>76</v>
      </c>
      <c r="O16" s="24">
        <f>SUM(M16:N16)</f>
        <v>165</v>
      </c>
      <c r="P16" s="25"/>
    </row>
    <row r="17" spans="1:20" x14ac:dyDescent="0.25">
      <c r="A17" s="20" t="s">
        <v>79</v>
      </c>
      <c r="B17" s="20"/>
      <c r="C17" s="20"/>
      <c r="D17" s="22"/>
      <c r="E17" s="22"/>
      <c r="F17" s="22"/>
      <c r="G17" s="22"/>
      <c r="H17" s="22"/>
      <c r="I17" s="2" t="s">
        <v>30</v>
      </c>
      <c r="J17" s="2">
        <v>104</v>
      </c>
      <c r="K17" s="32" t="s">
        <v>57</v>
      </c>
      <c r="L17" s="24" t="s">
        <v>41</v>
      </c>
      <c r="M17" s="25"/>
      <c r="N17" s="25"/>
      <c r="O17" s="24">
        <f>SUM(M17:N17)</f>
        <v>0</v>
      </c>
      <c r="P17" s="25"/>
    </row>
    <row r="18" spans="1:20" x14ac:dyDescent="0.25">
      <c r="A18" s="20" t="s">
        <v>41</v>
      </c>
      <c r="I18" s="20"/>
      <c r="J18" s="20"/>
      <c r="K18" s="20"/>
      <c r="L18" s="22"/>
      <c r="M18" s="22"/>
      <c r="N18" s="22"/>
      <c r="O18" s="22"/>
      <c r="P18" s="20"/>
    </row>
    <row r="19" spans="1:20" x14ac:dyDescent="0.25">
      <c r="A19" s="28" t="s">
        <v>66</v>
      </c>
      <c r="B19" s="5"/>
      <c r="C19" s="5"/>
      <c r="D19" s="19"/>
      <c r="E19" s="19"/>
      <c r="F19" s="19"/>
      <c r="G19" s="19"/>
      <c r="H19" s="19"/>
      <c r="I19" s="29" t="s">
        <v>67</v>
      </c>
      <c r="J19" s="18" t="s">
        <v>41</v>
      </c>
      <c r="K19" s="18" t="s">
        <v>41</v>
      </c>
      <c r="L19" s="26" t="s">
        <v>41</v>
      </c>
      <c r="M19" s="26"/>
      <c r="N19" s="26"/>
      <c r="O19" s="26" t="s">
        <v>41</v>
      </c>
      <c r="P19" s="20"/>
    </row>
    <row r="20" spans="1:20" x14ac:dyDescent="0.25">
      <c r="A20" s="36" t="s">
        <v>43</v>
      </c>
      <c r="B20" s="37">
        <v>82</v>
      </c>
      <c r="C20" s="37">
        <v>81</v>
      </c>
      <c r="D20" s="38">
        <f>SUM(B20:C20)</f>
        <v>163</v>
      </c>
      <c r="E20" s="39">
        <v>73</v>
      </c>
      <c r="F20" s="39">
        <v>67</v>
      </c>
      <c r="G20" s="38">
        <f>SUM(E20:F20)</f>
        <v>140</v>
      </c>
      <c r="H20" s="46" t="s">
        <v>73</v>
      </c>
      <c r="I20" s="16" t="s">
        <v>1</v>
      </c>
      <c r="J20" s="16">
        <v>75</v>
      </c>
      <c r="K20" s="42">
        <v>70</v>
      </c>
      <c r="L20" s="23">
        <f t="shared" ref="L20:L23" si="6">SUM(J20:K20)</f>
        <v>145</v>
      </c>
      <c r="M20" s="42">
        <v>74</v>
      </c>
      <c r="N20" s="42">
        <v>70</v>
      </c>
      <c r="O20" s="23">
        <f t="shared" ref="O20:O24" si="7">SUM(M20:N20)</f>
        <v>144</v>
      </c>
      <c r="P20" s="52" t="s">
        <v>70</v>
      </c>
    </row>
    <row r="21" spans="1:20" x14ac:dyDescent="0.25">
      <c r="A21" s="36" t="s">
        <v>38</v>
      </c>
      <c r="B21" s="37">
        <v>85</v>
      </c>
      <c r="C21" s="37">
        <v>81</v>
      </c>
      <c r="D21" s="38">
        <f>SUM(B21:C21)</f>
        <v>166</v>
      </c>
      <c r="E21" s="39">
        <v>74</v>
      </c>
      <c r="F21" s="39">
        <v>65</v>
      </c>
      <c r="G21" s="38">
        <f>SUM(E21:F21)</f>
        <v>139</v>
      </c>
      <c r="H21" s="46" t="s">
        <v>74</v>
      </c>
      <c r="I21" s="16" t="s">
        <v>4</v>
      </c>
      <c r="J21" s="42">
        <v>78</v>
      </c>
      <c r="K21" s="42">
        <v>72</v>
      </c>
      <c r="L21" s="23">
        <f t="shared" si="6"/>
        <v>150</v>
      </c>
      <c r="M21" s="42">
        <v>77</v>
      </c>
      <c r="N21" s="42">
        <v>72</v>
      </c>
      <c r="O21" s="23">
        <f t="shared" si="7"/>
        <v>149</v>
      </c>
      <c r="P21" s="42" t="s">
        <v>71</v>
      </c>
    </row>
    <row r="22" spans="1:20" x14ac:dyDescent="0.25">
      <c r="A22" s="6" t="s">
        <v>31</v>
      </c>
      <c r="B22" s="33">
        <v>83</v>
      </c>
      <c r="C22" s="34">
        <v>84</v>
      </c>
      <c r="D22" s="10">
        <f>SUM(B22:C22)</f>
        <v>167</v>
      </c>
      <c r="E22" s="7">
        <v>77</v>
      </c>
      <c r="F22" s="7">
        <v>74</v>
      </c>
      <c r="G22" s="10">
        <f>SUM(E22:F22)</f>
        <v>151</v>
      </c>
      <c r="H22" s="47"/>
      <c r="I22" s="17" t="s">
        <v>7</v>
      </c>
      <c r="J22" s="17">
        <v>84</v>
      </c>
      <c r="K22" s="43">
        <v>75</v>
      </c>
      <c r="L22" s="24">
        <f t="shared" si="6"/>
        <v>159</v>
      </c>
      <c r="M22" s="43">
        <v>79</v>
      </c>
      <c r="N22" s="43">
        <v>71</v>
      </c>
      <c r="O22" s="24">
        <f t="shared" si="7"/>
        <v>150</v>
      </c>
      <c r="P22" s="43"/>
    </row>
    <row r="23" spans="1:20" x14ac:dyDescent="0.25">
      <c r="A23" s="6" t="s">
        <v>35</v>
      </c>
      <c r="B23" s="33">
        <v>85</v>
      </c>
      <c r="C23" s="33">
        <v>82</v>
      </c>
      <c r="D23" s="10">
        <f>SUM(B23:C23)</f>
        <v>167</v>
      </c>
      <c r="E23" s="7">
        <v>79</v>
      </c>
      <c r="F23" s="7">
        <v>71</v>
      </c>
      <c r="G23" s="10">
        <f>SUM(E23:F23)</f>
        <v>150</v>
      </c>
      <c r="H23" s="47"/>
      <c r="I23" s="17" t="s">
        <v>9</v>
      </c>
      <c r="J23" s="44">
        <v>85</v>
      </c>
      <c r="K23" s="43">
        <v>81</v>
      </c>
      <c r="L23" s="24">
        <f t="shared" si="6"/>
        <v>166</v>
      </c>
      <c r="M23" s="43">
        <v>78</v>
      </c>
      <c r="N23" s="43">
        <v>75</v>
      </c>
      <c r="O23" s="24">
        <f t="shared" si="7"/>
        <v>153</v>
      </c>
      <c r="P23" s="43"/>
      <c r="T23" t="s">
        <v>41</v>
      </c>
    </row>
    <row r="24" spans="1:20" x14ac:dyDescent="0.25">
      <c r="A24" s="36" t="s">
        <v>33</v>
      </c>
      <c r="B24" s="37">
        <v>84</v>
      </c>
      <c r="C24" s="40">
        <v>84</v>
      </c>
      <c r="D24" s="38">
        <f>SUM(B24:C24)</f>
        <v>168</v>
      </c>
      <c r="E24" s="39">
        <v>71</v>
      </c>
      <c r="F24" s="39">
        <v>66</v>
      </c>
      <c r="G24" s="38">
        <f>SUM(E24:F24)</f>
        <v>137</v>
      </c>
      <c r="H24" s="46" t="s">
        <v>77</v>
      </c>
      <c r="I24" s="17" t="s">
        <v>11</v>
      </c>
      <c r="J24" s="17">
        <v>86</v>
      </c>
      <c r="K24" s="45" t="s">
        <v>57</v>
      </c>
      <c r="L24" s="24"/>
      <c r="M24" s="43">
        <v>83</v>
      </c>
      <c r="N24" s="43"/>
      <c r="O24" s="24">
        <f t="shared" si="7"/>
        <v>83</v>
      </c>
      <c r="P24" s="43"/>
      <c r="T24" t="s">
        <v>41</v>
      </c>
    </row>
    <row r="25" spans="1:20" x14ac:dyDescent="0.25">
      <c r="A25" s="6" t="s">
        <v>47</v>
      </c>
      <c r="B25" s="35">
        <v>86</v>
      </c>
      <c r="C25" s="35">
        <v>89</v>
      </c>
      <c r="D25" s="10">
        <f>SUM(B25:C25)</f>
        <v>175</v>
      </c>
      <c r="E25" s="7">
        <v>75</v>
      </c>
      <c r="F25" s="7">
        <v>73</v>
      </c>
      <c r="G25" s="10">
        <f>SUM(E25:F25)</f>
        <v>148</v>
      </c>
      <c r="H25" s="17"/>
      <c r="I25" s="20"/>
      <c r="J25" s="20"/>
      <c r="K25" s="20"/>
      <c r="L25" s="22"/>
      <c r="M25" s="30" t="s">
        <v>41</v>
      </c>
      <c r="N25" s="22"/>
      <c r="O25" s="22"/>
      <c r="P25" s="20"/>
    </row>
    <row r="26" spans="1:20" x14ac:dyDescent="0.25">
      <c r="A26" s="36" t="s">
        <v>45</v>
      </c>
      <c r="B26" s="37">
        <v>91</v>
      </c>
      <c r="C26" s="37">
        <v>87</v>
      </c>
      <c r="D26" s="38">
        <f>SUM(B26:C26)</f>
        <v>178</v>
      </c>
      <c r="E26" s="39">
        <v>77</v>
      </c>
      <c r="F26" s="39">
        <v>68</v>
      </c>
      <c r="G26" s="38">
        <f>SUM(E26:F26)</f>
        <v>145</v>
      </c>
      <c r="H26" s="46" t="s">
        <v>75</v>
      </c>
      <c r="I26" s="27" t="s">
        <v>68</v>
      </c>
      <c r="J26" s="20"/>
      <c r="K26" s="20"/>
      <c r="L26" s="22"/>
      <c r="M26" s="30" t="s">
        <v>41</v>
      </c>
      <c r="N26" s="22"/>
      <c r="O26" s="22"/>
      <c r="P26" s="20"/>
    </row>
    <row r="27" spans="1:20" x14ac:dyDescent="0.25">
      <c r="A27" s="6" t="s">
        <v>42</v>
      </c>
      <c r="B27" s="33">
        <v>97</v>
      </c>
      <c r="C27" s="33">
        <v>89</v>
      </c>
      <c r="D27" s="10">
        <f>SUM(B27:C27)</f>
        <v>186</v>
      </c>
      <c r="E27" s="7">
        <v>89</v>
      </c>
      <c r="F27" s="7">
        <v>76</v>
      </c>
      <c r="G27" s="10">
        <f>SUM(E27:F27)</f>
        <v>165</v>
      </c>
      <c r="H27" s="47"/>
      <c r="I27" s="16" t="s">
        <v>19</v>
      </c>
      <c r="J27" s="42">
        <v>85</v>
      </c>
      <c r="K27" s="42">
        <v>85</v>
      </c>
      <c r="L27" s="23">
        <f>SUM(J27:K27)</f>
        <v>170</v>
      </c>
      <c r="M27" s="42">
        <v>74</v>
      </c>
      <c r="N27" s="42">
        <v>75</v>
      </c>
      <c r="O27" s="23">
        <f t="shared" ref="O27:O31" si="8">SUM(M27:N27)</f>
        <v>149</v>
      </c>
      <c r="P27" s="42" t="s">
        <v>55</v>
      </c>
    </row>
    <row r="28" spans="1:20" x14ac:dyDescent="0.25">
      <c r="A28" s="6" t="s">
        <v>44</v>
      </c>
      <c r="B28" s="33">
        <v>94</v>
      </c>
      <c r="C28" s="33">
        <v>93</v>
      </c>
      <c r="D28" s="10">
        <f>SUM(B28:C28)</f>
        <v>187</v>
      </c>
      <c r="E28" s="7">
        <v>80</v>
      </c>
      <c r="F28" s="7">
        <v>75</v>
      </c>
      <c r="G28" s="10">
        <f>SUM(E28:F28)</f>
        <v>155</v>
      </c>
      <c r="H28" s="47"/>
      <c r="I28" s="16" t="s">
        <v>22</v>
      </c>
      <c r="J28" s="42">
        <v>89</v>
      </c>
      <c r="K28" s="42">
        <v>83</v>
      </c>
      <c r="L28" s="23">
        <f t="shared" ref="L28:L31" si="9">SUM(J28:K28)</f>
        <v>172</v>
      </c>
      <c r="M28" s="42">
        <v>78</v>
      </c>
      <c r="N28" s="42">
        <v>73</v>
      </c>
      <c r="O28" s="23">
        <f t="shared" si="8"/>
        <v>151</v>
      </c>
      <c r="P28" s="42" t="s">
        <v>56</v>
      </c>
    </row>
    <row r="29" spans="1:20" x14ac:dyDescent="0.25">
      <c r="A29" s="6" t="s">
        <v>46</v>
      </c>
      <c r="B29" s="33">
        <v>100</v>
      </c>
      <c r="C29" s="33">
        <v>90</v>
      </c>
      <c r="D29" s="10">
        <f>SUM(B29:C29)</f>
        <v>190</v>
      </c>
      <c r="E29" s="7">
        <v>87</v>
      </c>
      <c r="F29" s="7">
        <v>73</v>
      </c>
      <c r="G29" s="10">
        <f>SUM(E29:F29)</f>
        <v>160</v>
      </c>
      <c r="H29" s="47"/>
      <c r="I29" s="17" t="s">
        <v>25</v>
      </c>
      <c r="J29" s="43">
        <v>96</v>
      </c>
      <c r="K29" s="43">
        <v>86</v>
      </c>
      <c r="L29" s="24">
        <f t="shared" si="9"/>
        <v>182</v>
      </c>
      <c r="M29" s="44">
        <v>83</v>
      </c>
      <c r="N29" s="43">
        <v>74</v>
      </c>
      <c r="O29" s="24">
        <f t="shared" si="8"/>
        <v>157</v>
      </c>
      <c r="P29" s="43"/>
    </row>
    <row r="30" spans="1:20" x14ac:dyDescent="0.25">
      <c r="A30" s="36" t="s">
        <v>39</v>
      </c>
      <c r="B30" s="37">
        <v>103</v>
      </c>
      <c r="C30" s="37">
        <v>92</v>
      </c>
      <c r="D30" s="38">
        <f>SUM(B30:C30)</f>
        <v>195</v>
      </c>
      <c r="E30" s="39">
        <v>82</v>
      </c>
      <c r="F30" s="39">
        <v>64</v>
      </c>
      <c r="G30" s="38">
        <f>SUM(E30:F30)</f>
        <v>146</v>
      </c>
      <c r="H30" s="15" t="s">
        <v>76</v>
      </c>
      <c r="I30" s="17" t="s">
        <v>28</v>
      </c>
      <c r="J30" s="43">
        <v>102</v>
      </c>
      <c r="K30" s="43">
        <v>88</v>
      </c>
      <c r="L30" s="24">
        <f t="shared" si="9"/>
        <v>190</v>
      </c>
      <c r="M30" s="44">
        <v>85</v>
      </c>
      <c r="N30" s="44">
        <v>72</v>
      </c>
      <c r="O30" s="24">
        <f t="shared" si="8"/>
        <v>157</v>
      </c>
      <c r="P30" s="43"/>
    </row>
    <row r="31" spans="1:20" x14ac:dyDescent="0.25">
      <c r="A31" s="6" t="s">
        <v>37</v>
      </c>
      <c r="B31" s="33">
        <v>87</v>
      </c>
      <c r="C31" s="33" t="s">
        <v>57</v>
      </c>
      <c r="D31" s="10">
        <f>SUM(B31:C31)</f>
        <v>87</v>
      </c>
      <c r="E31" s="7"/>
      <c r="F31" s="7"/>
      <c r="G31" s="10">
        <f>SUM(E31:F31)</f>
        <v>0</v>
      </c>
      <c r="H31" s="47"/>
      <c r="I31" s="17" t="s">
        <v>29</v>
      </c>
      <c r="J31" s="43">
        <v>115</v>
      </c>
      <c r="K31" s="43">
        <v>108</v>
      </c>
      <c r="L31" s="24">
        <f t="shared" si="9"/>
        <v>223</v>
      </c>
      <c r="M31" s="44">
        <v>88</v>
      </c>
      <c r="N31" s="44">
        <v>81</v>
      </c>
      <c r="O31" s="24">
        <f t="shared" si="8"/>
        <v>169</v>
      </c>
      <c r="P31" s="43"/>
    </row>
    <row r="32" spans="1:20" x14ac:dyDescent="0.25">
      <c r="A32" s="6" t="s">
        <v>40</v>
      </c>
      <c r="B32" s="33">
        <v>85</v>
      </c>
      <c r="C32" s="33" t="s">
        <v>57</v>
      </c>
      <c r="D32" s="10">
        <f>SUM(B32:C32)</f>
        <v>85</v>
      </c>
      <c r="E32" s="7"/>
      <c r="F32" s="7"/>
      <c r="G32" s="10">
        <f>SUM(E32:F32)</f>
        <v>0</v>
      </c>
      <c r="H32" s="17"/>
    </row>
  </sheetData>
  <pageMargins left="0" right="0" top="0" bottom="0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ACL</dc:creator>
  <cp:lastModifiedBy>ACL</cp:lastModifiedBy>
  <cp:lastPrinted>2022-09-12T20:23:21Z</cp:lastPrinted>
  <dcterms:created xsi:type="dcterms:W3CDTF">2022-09-11T00:02:15Z</dcterms:created>
  <dcterms:modified xsi:type="dcterms:W3CDTF">2022-09-12T20:23:32Z</dcterms:modified>
</cp:coreProperties>
</file>