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Jim's Stuff\Jims Stuff\Golf\2022\"/>
    </mc:Choice>
  </mc:AlternateContent>
  <xr:revisionPtr revIDLastSave="0" documentId="13_ncr:1_{EA4CBACF-A4D6-4C53-A215-CB0F99DE8064}" xr6:coauthVersionLast="47" xr6:coauthVersionMax="47" xr10:uidLastSave="{00000000-0000-0000-0000-000000000000}"/>
  <bookViews>
    <workbookView xWindow="-110" yWindow="-110" windowWidth="19420" windowHeight="10420" xr2:uid="{7CDE182E-48EB-4B5D-9F6D-C55F7473BE45}"/>
  </bookViews>
  <sheets>
    <sheet name="2022 H and M Saturday" sheetId="2" r:id="rId1"/>
    <sheet name="2022 H and M Sunday" sheetId="1" r:id="rId2"/>
  </sheets>
  <definedNames>
    <definedName name="Saturday" localSheetId="0">#REF!</definedName>
    <definedName name="Saturday" localSheetId="1">#REF!</definedName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33" i="1"/>
  <c r="O34" i="1"/>
  <c r="O35" i="1"/>
  <c r="O36" i="1"/>
  <c r="O37" i="1"/>
  <c r="O38" i="1"/>
  <c r="O39" i="1"/>
  <c r="O40" i="1"/>
  <c r="O41" i="1"/>
  <c r="O42" i="1"/>
  <c r="O43" i="1"/>
  <c r="O44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O45" i="1"/>
  <c r="M45" i="1"/>
  <c r="H45" i="1"/>
  <c r="F45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O27" i="1"/>
  <c r="M27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H27" i="1"/>
  <c r="F27" i="1"/>
  <c r="O12" i="2"/>
  <c r="O14" i="2"/>
  <c r="O16" i="2"/>
  <c r="O18" i="2"/>
  <c r="O20" i="2"/>
  <c r="O22" i="2"/>
  <c r="O24" i="2"/>
  <c r="M12" i="2"/>
  <c r="M14" i="2"/>
  <c r="M16" i="2"/>
  <c r="M18" i="2"/>
  <c r="M20" i="2"/>
  <c r="M22" i="2"/>
  <c r="M24" i="2"/>
  <c r="O26" i="2"/>
  <c r="M26" i="2"/>
  <c r="O32" i="2"/>
  <c r="O34" i="2"/>
  <c r="O36" i="2"/>
  <c r="O38" i="2"/>
  <c r="O40" i="2"/>
  <c r="O42" i="2"/>
  <c r="O44" i="2"/>
  <c r="M32" i="2"/>
  <c r="M34" i="2"/>
  <c r="M36" i="2"/>
  <c r="M38" i="2"/>
  <c r="M40" i="2"/>
  <c r="M42" i="2"/>
  <c r="M44" i="2"/>
  <c r="O46" i="2"/>
  <c r="M46" i="2"/>
  <c r="H14" i="2"/>
  <c r="H16" i="2"/>
  <c r="H18" i="2"/>
  <c r="H20" i="2"/>
  <c r="H22" i="2"/>
  <c r="H24" i="2"/>
  <c r="H26" i="2"/>
  <c r="H12" i="2"/>
  <c r="F12" i="2"/>
  <c r="F14" i="2"/>
  <c r="F16" i="2"/>
  <c r="F18" i="2"/>
  <c r="F20" i="2"/>
  <c r="F22" i="2"/>
  <c r="F24" i="2"/>
  <c r="F26" i="2"/>
  <c r="F32" i="2"/>
  <c r="F34" i="2"/>
  <c r="F36" i="2"/>
  <c r="F38" i="2"/>
  <c r="F40" i="2"/>
  <c r="F42" i="2"/>
  <c r="F44" i="2"/>
  <c r="H32" i="2"/>
  <c r="H34" i="2"/>
  <c r="H36" i="2"/>
  <c r="H38" i="2"/>
  <c r="H40" i="2"/>
  <c r="H42" i="2"/>
  <c r="H44" i="2"/>
  <c r="H46" i="2"/>
  <c r="F46" i="2"/>
  <c r="M5" i="1" l="1"/>
  <c r="D5" i="1"/>
  <c r="D5" i="2"/>
  <c r="M5" i="2"/>
</calcChain>
</file>

<file path=xl/sharedStrings.xml><?xml version="1.0" encoding="utf-8"?>
<sst xmlns="http://schemas.openxmlformats.org/spreadsheetml/2006/main" count="329" uniqueCount="164">
  <si>
    <t>Hatfield and McCoys</t>
  </si>
  <si>
    <t>Final Score</t>
  </si>
  <si>
    <t>McCoys</t>
  </si>
  <si>
    <t>Hatfields</t>
  </si>
  <si>
    <t>Tee Times</t>
  </si>
  <si>
    <t>McCoy Roster</t>
  </si>
  <si>
    <t>Front/Back</t>
  </si>
  <si>
    <t>Overall</t>
  </si>
  <si>
    <t>Hatfield Roster</t>
  </si>
  <si>
    <t>Team Players</t>
  </si>
  <si>
    <t>Results</t>
  </si>
  <si>
    <t>Pts</t>
  </si>
  <si>
    <t xml:space="preserve">  Team Players</t>
  </si>
  <si>
    <t>8:00 AM #1</t>
  </si>
  <si>
    <t>8:10AM #1</t>
  </si>
  <si>
    <t>8:20 AM #1</t>
  </si>
  <si>
    <t>8:30 AM #1</t>
  </si>
  <si>
    <t>8:40 AM #1</t>
  </si>
  <si>
    <t>8:50AM #1</t>
  </si>
  <si>
    <t>9:00AM #1</t>
  </si>
  <si>
    <t>9:10 AM #1</t>
  </si>
  <si>
    <t>8:00 AM #10</t>
  </si>
  <si>
    <t>8:10AM #10</t>
  </si>
  <si>
    <t>8:20 AM #10</t>
  </si>
  <si>
    <t>8:30 AM #10</t>
  </si>
  <si>
    <t>8:40 AM #10</t>
  </si>
  <si>
    <t>8:50AM #10</t>
  </si>
  <si>
    <t>9:00AM #10</t>
  </si>
  <si>
    <t>9:10 AM #10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</si>
  <si>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</si>
  <si>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</si>
  <si>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</si>
  <si>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</si>
  <si>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</si>
  <si>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</si>
  <si>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</si>
  <si>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</si>
  <si>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</si>
  <si>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</si>
  <si>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</si>
  <si>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</si>
  <si>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</si>
  <si>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</si>
  <si>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</si>
  <si>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</si>
  <si>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</si>
  <si>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Match 18</t>
  </si>
  <si>
    <t>Match 19</t>
  </si>
  <si>
    <t>Match 20</t>
  </si>
  <si>
    <t>Match 21</t>
  </si>
  <si>
    <t>Match 22</t>
  </si>
  <si>
    <t>Match 23</t>
  </si>
  <si>
    <t>Match 24</t>
  </si>
  <si>
    <t>Match 25</t>
  </si>
  <si>
    <t>Match 26</t>
  </si>
  <si>
    <t>Match 27</t>
  </si>
  <si>
    <t>Match 28</t>
  </si>
  <si>
    <t>Match 29</t>
  </si>
  <si>
    <t>Match 30</t>
  </si>
  <si>
    <t>Sunday 10/9/2022</t>
  </si>
  <si>
    <t>October 9th</t>
  </si>
  <si>
    <t>2022 Championship Course - Day 2  Singles Results</t>
  </si>
  <si>
    <t>Saturday 10/8/2022</t>
  </si>
  <si>
    <t>2022 Reynolds Course - Day 1 Four-Ball Results</t>
  </si>
  <si>
    <t>October 8th</t>
  </si>
  <si>
    <t>Glenn Levine</t>
  </si>
  <si>
    <t>Hugh Quinn</t>
  </si>
  <si>
    <t>Jeryl Johnson</t>
  </si>
  <si>
    <t>David Summers</t>
  </si>
  <si>
    <t>Mike Utt</t>
  </si>
  <si>
    <t>Matt Edwards</t>
  </si>
  <si>
    <t>Gene Cox</t>
  </si>
  <si>
    <t>Tom Long</t>
  </si>
  <si>
    <t>Jim Williams</t>
  </si>
  <si>
    <t>Del Long</t>
  </si>
  <si>
    <t>Donnie Holt</t>
  </si>
  <si>
    <t>Kris Carlson</t>
  </si>
  <si>
    <t>Charlie Fisher</t>
  </si>
  <si>
    <t>Zach Barnes</t>
  </si>
  <si>
    <t>Kenny Davis</t>
  </si>
  <si>
    <t>Mason Jones</t>
  </si>
  <si>
    <t>Terry Payne</t>
  </si>
  <si>
    <t>Mark Rucinski</t>
  </si>
  <si>
    <t>Gregor Howard</t>
  </si>
  <si>
    <t>Steve Wessels</t>
  </si>
  <si>
    <t>Fred Uberseder</t>
  </si>
  <si>
    <t>Thomas Birrittieri</t>
  </si>
  <si>
    <t>Scott Wearn</t>
  </si>
  <si>
    <t>Glenn Makitka</t>
  </si>
  <si>
    <t>David Wilson</t>
  </si>
  <si>
    <t>James Patterson</t>
  </si>
  <si>
    <t>Joe Crocker</t>
  </si>
  <si>
    <t>Kyle Smith</t>
  </si>
  <si>
    <t>Michael Gilmore</t>
  </si>
  <si>
    <t>Jeffery Baker</t>
  </si>
  <si>
    <t>Patrick O`Shields</t>
  </si>
  <si>
    <t>Philip Bell (Blue)</t>
  </si>
  <si>
    <t>Bj Richardson (Blue)</t>
  </si>
  <si>
    <t>Brady Rockey (Blue)</t>
  </si>
  <si>
    <t>Stevie Blankenship (Blue)</t>
  </si>
  <si>
    <t>Mark Robson (Black)</t>
  </si>
  <si>
    <t>Dave Edenfield (Black)</t>
  </si>
  <si>
    <t>Chip Baker (Black)</t>
  </si>
  <si>
    <t>Bob Oswald (Black)</t>
  </si>
  <si>
    <t>Rob Heflin (Black)</t>
  </si>
  <si>
    <t>Henry Johnson (Black)</t>
  </si>
  <si>
    <t>Keith Lester (Black)</t>
  </si>
  <si>
    <t>Daniel Mureness (Black)</t>
  </si>
  <si>
    <t>Dan Eldridge (Black)</t>
  </si>
  <si>
    <t>Randy Beddard (Black)</t>
  </si>
  <si>
    <t>Steve Felenczak (Black)</t>
  </si>
  <si>
    <t>Jack Piziak (Black)</t>
  </si>
  <si>
    <t>Steve Livingston (Black)</t>
  </si>
  <si>
    <t>Maurice Banks (Black)</t>
  </si>
  <si>
    <t>Larry Wise (Black)</t>
  </si>
  <si>
    <t>Dave Depietropaolo (Black)</t>
  </si>
  <si>
    <t>Mark Hartson (Black)</t>
  </si>
  <si>
    <t>Ron Warden (Black)</t>
  </si>
  <si>
    <t>David Orrell (Black)</t>
  </si>
  <si>
    <t>Hendrik Weichelt (Black)</t>
  </si>
  <si>
    <t>Cody Mathis (Blue)</t>
  </si>
  <si>
    <t>Mason Jones (Blue)</t>
  </si>
  <si>
    <t>Kenny Davis (Blue)</t>
  </si>
  <si>
    <t>Jonathan Kiser</t>
  </si>
  <si>
    <t>Patrick Hynes</t>
  </si>
  <si>
    <t>Bj Richardson</t>
  </si>
  <si>
    <t>Shawn Cavanaugh</t>
  </si>
  <si>
    <t>Greg Howard</t>
  </si>
  <si>
    <t>Mark Harper, Jr</t>
  </si>
  <si>
    <t>Tom Birrittieri</t>
  </si>
  <si>
    <t>Eddie James</t>
  </si>
  <si>
    <t>Stevie Blankenship</t>
  </si>
  <si>
    <t>Brady Rockey</t>
  </si>
  <si>
    <t>Mark Harper, Sr</t>
  </si>
  <si>
    <t>Philip Bell</t>
  </si>
  <si>
    <t>Mark Robson (White)</t>
  </si>
  <si>
    <t>Mark Hartson (White)</t>
  </si>
  <si>
    <t>Patrick O'Shields</t>
  </si>
  <si>
    <t>Steve Livingston (White)</t>
  </si>
  <si>
    <t>Dave Edenfield (White)</t>
  </si>
  <si>
    <t>Larry Wise (White)</t>
  </si>
  <si>
    <t>Larry Fine (White)</t>
  </si>
  <si>
    <t>Chip Baker (White)</t>
  </si>
  <si>
    <t>Dave DePietropaolo (White)</t>
  </si>
  <si>
    <t>Maurice Banks (White)</t>
  </si>
  <si>
    <t>Keith Lester (White)</t>
  </si>
  <si>
    <t>Henry Johnson (White)</t>
  </si>
  <si>
    <t>Hendrik Weichelt (White)</t>
  </si>
  <si>
    <t>Ron Warden (White)</t>
  </si>
  <si>
    <t>Daniel Mureness (White)</t>
  </si>
  <si>
    <t>Randy Beddard (White)</t>
  </si>
  <si>
    <t>Jeffrey Baker (White)</t>
  </si>
  <si>
    <t>Steve Felenczak (White)</t>
  </si>
  <si>
    <t>Bob Oswald (White)</t>
  </si>
  <si>
    <t>Rob Heflin (White)</t>
  </si>
  <si>
    <t>Dave Orrell (White)</t>
  </si>
  <si>
    <t>Jack Piziak (White)</t>
  </si>
  <si>
    <t>Rod Enns (White)</t>
  </si>
  <si>
    <t>Dan Eldridge (White)</t>
  </si>
  <si>
    <t>Stuart Thomas (White)</t>
  </si>
  <si>
    <t>Stuart Thomas</t>
  </si>
  <si>
    <t>Larry Fine (Black)</t>
  </si>
  <si>
    <t>Rodie Marovich (Black)</t>
  </si>
  <si>
    <t>Shawn Cavanaugh (Blue)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</si>
</sst>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7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3" borderId="14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3" fillId="0" borderId="13" xfId="0" quotePrefix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4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21B7-8F56-450E-92C0-FEDA0D5B015F}">
  <sheetPr>
    <pageSetUpPr fitToPage="1"/>
  </sheetPr>
  <dimension ref="A1:R47"/>
  <sheetViews>
    <sheetView tabSelected="1" topLeftCell="B1" zoomScaleNormal="100" zoomScaleSheetLayoutView="100" workbookViewId="0">
      <selection activeCell="E29" sqref="E29"/>
    </sheetView>
  </sheetViews>
  <sheetFormatPr defaultRowHeight="14.5" x14ac:dyDescent="0.35"/>
  <cols>
    <col min="2" max="2" width="9" customWidth="1"/>
    <col min="3" max="3" width="32.54296875" customWidth="1"/>
    <col min="4" max="4" width="9.54296875" customWidth="1"/>
    <col min="5" max="8" width="7.54296875" customWidth="1"/>
    <col min="9" max="9" width="8.54296875" customWidth="1"/>
    <col min="10" max="10" width="32.54296875" customWidth="1"/>
    <col min="11" max="11" width="7.54296875" style="36" customWidth="1"/>
    <col min="12" max="12" width="7.54296875" customWidth="1"/>
    <col min="13" max="13" width="10" customWidth="1"/>
    <col min="14" max="14" width="7.54296875" customWidth="1"/>
    <col min="15" max="15" width="9.453125" customWidth="1"/>
  </cols>
  <sheetData>
    <row r="1" spans="1:18" ht="18" x14ac:dyDescent="0.4">
      <c r="D1" s="1"/>
      <c r="E1" s="1"/>
      <c r="F1" s="1"/>
      <c r="G1" s="89" t="s">
        <v>0</v>
      </c>
      <c r="H1" s="89"/>
      <c r="I1" s="89"/>
      <c r="J1" s="89"/>
      <c r="K1" s="1"/>
      <c r="L1" s="1"/>
      <c r="M1" s="1"/>
      <c r="N1" s="1"/>
      <c r="O1" s="1"/>
      <c r="P1" s="1"/>
      <c r="Q1" s="1"/>
      <c r="R1" s="1"/>
    </row>
    <row r="2" spans="1:18" ht="18" x14ac:dyDescent="0.4">
      <c r="E2" s="1"/>
      <c r="F2" s="1"/>
      <c r="G2" s="1" t="s">
        <v>63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x14ac:dyDescent="0.4">
      <c r="A3" s="2"/>
      <c r="B3" s="2"/>
      <c r="C3" s="2"/>
      <c r="D3" s="2"/>
      <c r="G3" s="89" t="s">
        <v>64</v>
      </c>
      <c r="H3" s="89"/>
      <c r="I3" s="89"/>
      <c r="J3" s="89"/>
      <c r="K3" s="3"/>
      <c r="L3" s="2"/>
      <c r="M3" s="2"/>
      <c r="N3" s="2"/>
      <c r="O3" s="2"/>
      <c r="P3" s="2"/>
      <c r="Q3" s="2"/>
      <c r="R3" s="2"/>
    </row>
    <row r="4" spans="1:18" ht="18" thickBot="1" x14ac:dyDescent="0.4">
      <c r="A4" s="4"/>
      <c r="B4" s="5"/>
      <c r="C4" s="6"/>
      <c r="D4" s="5" t="s">
        <v>1</v>
      </c>
      <c r="E4" s="6"/>
      <c r="F4" s="6"/>
      <c r="G4" s="6"/>
      <c r="H4" s="6"/>
      <c r="I4" s="6"/>
      <c r="J4" s="5"/>
      <c r="K4" s="7"/>
      <c r="L4" s="8"/>
      <c r="M4" s="9" t="s">
        <v>1</v>
      </c>
      <c r="N4" s="6"/>
      <c r="O4" s="6"/>
      <c r="P4" s="6"/>
      <c r="Q4" s="6"/>
      <c r="R4" s="6"/>
    </row>
    <row r="5" spans="1:18" ht="18.5" thickBot="1" x14ac:dyDescent="0.45">
      <c r="A5" s="10"/>
      <c r="B5" s="11"/>
      <c r="C5" s="12" t="s">
        <v>62</v>
      </c>
      <c r="D5" s="90">
        <f>SUM(F12:F27,H12:H27,F32:F47,H32:H47)</f>
        <v>37</v>
      </c>
      <c r="E5" s="13"/>
      <c r="F5" s="13"/>
      <c r="H5" s="13"/>
      <c r="I5" s="14"/>
      <c r="J5" s="11"/>
      <c r="K5" s="15"/>
      <c r="L5" s="14"/>
      <c r="M5" s="90">
        <f>SUM(M12:M27,O12:O27,M32:M47,O32:O47)</f>
        <v>59</v>
      </c>
      <c r="N5" s="13"/>
      <c r="O5" s="13"/>
      <c r="Q5" s="13"/>
      <c r="R5" s="14"/>
    </row>
    <row r="6" spans="1:18" ht="15" thickBot="1" x14ac:dyDescent="0.4">
      <c r="A6" s="10"/>
      <c r="B6" s="11"/>
      <c r="C6" s="10"/>
      <c r="D6" s="91"/>
      <c r="E6" s="13"/>
      <c r="F6" s="13"/>
      <c r="H6" s="13"/>
      <c r="I6" s="14"/>
      <c r="J6" s="11"/>
      <c r="K6" s="15"/>
      <c r="L6" s="14"/>
      <c r="M6" s="91"/>
      <c r="N6" s="13"/>
      <c r="O6" s="13"/>
      <c r="Q6" s="13"/>
      <c r="R6" s="14"/>
    </row>
    <row r="7" spans="1:18" ht="23" x14ac:dyDescent="0.35">
      <c r="A7" s="10"/>
      <c r="B7" s="11"/>
      <c r="C7" s="10"/>
      <c r="D7" s="14"/>
      <c r="E7" s="16"/>
      <c r="F7" s="16"/>
      <c r="G7" s="13"/>
      <c r="H7" s="16"/>
      <c r="I7" s="14"/>
      <c r="J7" s="11"/>
      <c r="K7" s="15"/>
      <c r="L7" s="14"/>
      <c r="M7" s="14"/>
      <c r="N7" s="16"/>
      <c r="O7" s="16"/>
      <c r="P7" s="13"/>
      <c r="Q7" s="16"/>
      <c r="R7" s="14"/>
    </row>
    <row r="8" spans="1:18" ht="18" x14ac:dyDescent="0.4">
      <c r="A8" s="10"/>
      <c r="B8" s="11"/>
      <c r="C8" s="17" t="s">
        <v>2</v>
      </c>
      <c r="D8" s="92"/>
      <c r="E8" s="92"/>
      <c r="F8" s="92"/>
      <c r="G8" s="92"/>
      <c r="H8" s="18"/>
      <c r="I8" s="14"/>
      <c r="J8" s="11"/>
      <c r="K8" s="93" t="s">
        <v>3</v>
      </c>
      <c r="L8" s="94"/>
      <c r="M8" s="94"/>
      <c r="N8" s="94"/>
      <c r="O8" s="95"/>
      <c r="P8" s="18"/>
      <c r="Q8" s="18"/>
      <c r="R8" s="14"/>
    </row>
    <row r="9" spans="1:18" ht="15" thickBot="1" x14ac:dyDescent="0.4">
      <c r="A9" s="19"/>
      <c r="B9" s="20"/>
      <c r="C9" s="14"/>
      <c r="D9" s="14"/>
      <c r="E9" s="14"/>
      <c r="F9" s="14"/>
      <c r="G9" s="14"/>
      <c r="H9" s="14"/>
      <c r="I9" s="14"/>
      <c r="J9" s="11"/>
      <c r="K9" s="15"/>
      <c r="L9" s="14"/>
      <c r="M9" s="14"/>
      <c r="N9" s="14"/>
      <c r="O9" s="14"/>
      <c r="P9" s="14"/>
      <c r="Q9" s="14"/>
      <c r="R9" s="14"/>
    </row>
    <row r="10" spans="1:18" ht="18" customHeight="1" thickBot="1" x14ac:dyDescent="0.45">
      <c r="A10" s="54" t="s">
        <v>4</v>
      </c>
      <c r="B10" s="56"/>
      <c r="C10" s="21" t="s">
        <v>5</v>
      </c>
      <c r="D10" s="58" t="s">
        <v>6</v>
      </c>
      <c r="E10" s="59"/>
      <c r="F10" s="60"/>
      <c r="G10" s="58" t="s">
        <v>7</v>
      </c>
      <c r="H10" s="60"/>
      <c r="I10" s="56"/>
      <c r="J10" s="21" t="s">
        <v>8</v>
      </c>
      <c r="K10" s="58" t="s">
        <v>6</v>
      </c>
      <c r="L10" s="59"/>
      <c r="M10" s="60"/>
      <c r="N10" s="58" t="s">
        <v>7</v>
      </c>
      <c r="O10" s="60"/>
    </row>
    <row r="11" spans="1:18" ht="18" thickBot="1" x14ac:dyDescent="0.4">
      <c r="A11" s="55"/>
      <c r="B11" s="57"/>
      <c r="C11" s="22" t="s">
        <v>9</v>
      </c>
      <c r="D11" s="58" t="s">
        <v>10</v>
      </c>
      <c r="E11" s="61"/>
      <c r="F11" s="23" t="s">
        <v>11</v>
      </c>
      <c r="G11" s="24" t="s">
        <v>10</v>
      </c>
      <c r="H11" s="23" t="s">
        <v>11</v>
      </c>
      <c r="I11" s="57"/>
      <c r="J11" s="25" t="s">
        <v>12</v>
      </c>
      <c r="K11" s="58" t="s">
        <v>10</v>
      </c>
      <c r="L11" s="61"/>
      <c r="M11" s="23" t="s">
        <v>11</v>
      </c>
      <c r="N11" s="24" t="s">
        <v>10</v>
      </c>
      <c r="O11" s="23" t="s">
        <v>11</v>
      </c>
    </row>
    <row r="12" spans="1:18" ht="27" customHeight="1" thickBot="1" x14ac:dyDescent="0.4">
      <c r="A12" s="69" t="s">
        <v>13</v>
      </c>
      <c r="B12" s="71" t="s">
        <v>29</v>
      </c>
      <c r="C12" s="49" t="s">
        <v>126</v>
      </c>
      <c r="D12" s="62">
        <v>0</v>
      </c>
      <c r="E12" s="62">
        <v>0</v>
      </c>
      <c r="F12" s="64">
        <f t="shared" ref="F12" si="0">+E12+D12</f>
        <v>0</v>
      </c>
      <c r="G12" s="62">
        <v>0</v>
      </c>
      <c r="H12" s="66">
        <f>+G12</f>
        <v>0</v>
      </c>
      <c r="I12" s="71" t="s">
        <v>29</v>
      </c>
      <c r="J12" s="49" t="s">
        <v>124</v>
      </c>
      <c r="K12" s="62">
        <v>2</v>
      </c>
      <c r="L12" s="62">
        <v>2</v>
      </c>
      <c r="M12" s="64">
        <f t="shared" ref="M12" si="1">+L12+K12</f>
        <v>4</v>
      </c>
      <c r="N12" s="62">
        <v>2</v>
      </c>
      <c r="O12" s="66">
        <f t="shared" ref="O12" si="2">+N12</f>
        <v>2</v>
      </c>
    </row>
    <row r="13" spans="1:18" ht="27" customHeight="1" thickBot="1" x14ac:dyDescent="0.4">
      <c r="A13" s="77"/>
      <c r="B13" s="72"/>
      <c r="C13" s="49" t="s">
        <v>127</v>
      </c>
      <c r="D13" s="63"/>
      <c r="E13" s="63"/>
      <c r="F13" s="76"/>
      <c r="G13" s="63"/>
      <c r="H13" s="68"/>
      <c r="I13" s="72"/>
      <c r="J13" s="49" t="s">
        <v>125</v>
      </c>
      <c r="K13" s="63"/>
      <c r="L13" s="63"/>
      <c r="M13" s="76"/>
      <c r="N13" s="63"/>
      <c r="O13" s="68"/>
    </row>
    <row r="14" spans="1:18" ht="27" customHeight="1" thickBot="1" x14ac:dyDescent="0.4">
      <c r="A14" s="69" t="s">
        <v>14</v>
      </c>
      <c r="B14" s="71" t="s">
        <v>30</v>
      </c>
      <c r="C14" s="49" t="s">
        <v>88</v>
      </c>
      <c r="D14" s="62">
        <v>0</v>
      </c>
      <c r="E14" s="62">
        <v>0</v>
      </c>
      <c r="F14" s="64">
        <f t="shared" ref="F14" si="3">+E14+D14</f>
        <v>0</v>
      </c>
      <c r="G14" s="62">
        <v>0</v>
      </c>
      <c r="H14" s="66">
        <f t="shared" ref="H14" si="4">+G14</f>
        <v>0</v>
      </c>
      <c r="I14" s="71" t="s">
        <v>30</v>
      </c>
      <c r="J14" s="49" t="s">
        <v>74</v>
      </c>
      <c r="K14" s="62">
        <v>2</v>
      </c>
      <c r="L14" s="62">
        <v>2</v>
      </c>
      <c r="M14" s="64">
        <f t="shared" ref="M14" si="5">+L14+K14</f>
        <v>4</v>
      </c>
      <c r="N14" s="62">
        <v>2</v>
      </c>
      <c r="O14" s="66">
        <f t="shared" ref="O14" si="6">+N14</f>
        <v>2</v>
      </c>
    </row>
    <row r="15" spans="1:18" ht="27" customHeight="1" thickBot="1" x14ac:dyDescent="0.4">
      <c r="A15" s="77"/>
      <c r="B15" s="72"/>
      <c r="C15" s="49" t="s">
        <v>89</v>
      </c>
      <c r="D15" s="63"/>
      <c r="E15" s="63"/>
      <c r="F15" s="76"/>
      <c r="G15" s="63"/>
      <c r="H15" s="68"/>
      <c r="I15" s="72"/>
      <c r="J15" s="49" t="s">
        <v>76</v>
      </c>
      <c r="K15" s="63"/>
      <c r="L15" s="63"/>
      <c r="M15" s="76"/>
      <c r="N15" s="63"/>
      <c r="O15" s="68"/>
    </row>
    <row r="16" spans="1:18" ht="27" customHeight="1" thickBot="1" x14ac:dyDescent="0.4">
      <c r="A16" s="69" t="s">
        <v>15</v>
      </c>
      <c r="B16" s="71" t="s">
        <v>31</v>
      </c>
      <c r="C16" s="49" t="s">
        <v>129</v>
      </c>
      <c r="D16" s="62">
        <v>2</v>
      </c>
      <c r="E16" s="62">
        <v>2</v>
      </c>
      <c r="F16" s="64">
        <f t="shared" ref="F16" si="7">+E16+D16</f>
        <v>4</v>
      </c>
      <c r="G16" s="62">
        <v>2</v>
      </c>
      <c r="H16" s="66">
        <f t="shared" ref="H16" si="8">+G16</f>
        <v>2</v>
      </c>
      <c r="I16" s="71" t="s">
        <v>31</v>
      </c>
      <c r="J16" s="49" t="s">
        <v>128</v>
      </c>
      <c r="K16" s="62">
        <v>0</v>
      </c>
      <c r="L16" s="62">
        <v>0</v>
      </c>
      <c r="M16" s="64">
        <f t="shared" ref="M16" si="9">+L16+K16</f>
        <v>0</v>
      </c>
      <c r="N16" s="62">
        <v>0</v>
      </c>
      <c r="O16" s="66">
        <f t="shared" ref="O16" si="10">+N16</f>
        <v>0</v>
      </c>
    </row>
    <row r="17" spans="1:15" ht="27" customHeight="1" thickBot="1" x14ac:dyDescent="0.4">
      <c r="A17" s="77"/>
      <c r="B17" s="72"/>
      <c r="C17" s="49" t="s">
        <v>87</v>
      </c>
      <c r="D17" s="63"/>
      <c r="E17" s="63"/>
      <c r="F17" s="76"/>
      <c r="G17" s="63"/>
      <c r="H17" s="68"/>
      <c r="I17" s="72"/>
      <c r="J17" s="49" t="s">
        <v>65</v>
      </c>
      <c r="K17" s="63"/>
      <c r="L17" s="63"/>
      <c r="M17" s="76"/>
      <c r="N17" s="63"/>
      <c r="O17" s="68"/>
    </row>
    <row r="18" spans="1:15" ht="27" customHeight="1" thickBot="1" x14ac:dyDescent="0.4">
      <c r="A18" s="69" t="s">
        <v>16</v>
      </c>
      <c r="B18" s="71" t="s">
        <v>32</v>
      </c>
      <c r="C18" s="49" t="s">
        <v>123</v>
      </c>
      <c r="D18" s="62">
        <v>2</v>
      </c>
      <c r="E18" s="62">
        <v>0</v>
      </c>
      <c r="F18" s="64">
        <f t="shared" ref="F18" si="11">+E18+D18</f>
        <v>2</v>
      </c>
      <c r="G18" s="62">
        <v>1</v>
      </c>
      <c r="H18" s="66">
        <f t="shared" ref="H18" si="12">+G18</f>
        <v>1</v>
      </c>
      <c r="I18" s="71" t="s">
        <v>32</v>
      </c>
      <c r="J18" s="49" t="s">
        <v>67</v>
      </c>
      <c r="K18" s="62">
        <v>0</v>
      </c>
      <c r="L18" s="62">
        <v>2</v>
      </c>
      <c r="M18" s="64">
        <f t="shared" ref="M18" si="13">+L18+K18</f>
        <v>2</v>
      </c>
      <c r="N18" s="62">
        <v>1</v>
      </c>
      <c r="O18" s="66">
        <f t="shared" ref="O18" si="14">+N18</f>
        <v>1</v>
      </c>
    </row>
    <row r="19" spans="1:15" ht="27" customHeight="1" thickBot="1" x14ac:dyDescent="0.4">
      <c r="A19" s="77"/>
      <c r="B19" s="72"/>
      <c r="C19" s="49" t="s">
        <v>82</v>
      </c>
      <c r="D19" s="63"/>
      <c r="E19" s="63"/>
      <c r="F19" s="76"/>
      <c r="G19" s="63"/>
      <c r="H19" s="68"/>
      <c r="I19" s="72"/>
      <c r="J19" s="49" t="s">
        <v>130</v>
      </c>
      <c r="K19" s="63"/>
      <c r="L19" s="63"/>
      <c r="M19" s="76"/>
      <c r="N19" s="63"/>
      <c r="O19" s="68"/>
    </row>
    <row r="20" spans="1:15" ht="27" customHeight="1" thickBot="1" x14ac:dyDescent="0.4">
      <c r="A20" s="69" t="s">
        <v>17</v>
      </c>
      <c r="B20" s="71" t="s">
        <v>33</v>
      </c>
      <c r="C20" s="49" t="s">
        <v>79</v>
      </c>
      <c r="D20" s="62">
        <v>2</v>
      </c>
      <c r="E20" s="62">
        <v>2</v>
      </c>
      <c r="F20" s="64">
        <f t="shared" ref="F20" si="15">+E20+D20</f>
        <v>4</v>
      </c>
      <c r="G20" s="62">
        <v>2</v>
      </c>
      <c r="H20" s="66">
        <f t="shared" ref="H20" si="16">+G20</f>
        <v>2</v>
      </c>
      <c r="I20" s="71" t="s">
        <v>33</v>
      </c>
      <c r="J20" s="49" t="s">
        <v>131</v>
      </c>
      <c r="K20" s="62">
        <v>0</v>
      </c>
      <c r="L20" s="62">
        <v>0</v>
      </c>
      <c r="M20" s="64">
        <f t="shared" ref="M20" si="17">+L20+K20</f>
        <v>0</v>
      </c>
      <c r="N20" s="62">
        <v>0</v>
      </c>
      <c r="O20" s="66">
        <f t="shared" ref="O20" si="18">+N20</f>
        <v>0</v>
      </c>
    </row>
    <row r="21" spans="1:15" ht="27" customHeight="1" thickBot="1" x14ac:dyDescent="0.4">
      <c r="A21" s="77"/>
      <c r="B21" s="72"/>
      <c r="C21" s="49" t="s">
        <v>81</v>
      </c>
      <c r="D21" s="63"/>
      <c r="E21" s="63"/>
      <c r="F21" s="76"/>
      <c r="G21" s="63"/>
      <c r="H21" s="68"/>
      <c r="I21" s="72"/>
      <c r="J21" s="49" t="s">
        <v>68</v>
      </c>
      <c r="K21" s="63"/>
      <c r="L21" s="63"/>
      <c r="M21" s="76"/>
      <c r="N21" s="63"/>
      <c r="O21" s="68"/>
    </row>
    <row r="22" spans="1:15" ht="27" customHeight="1" thickBot="1" x14ac:dyDescent="0.4">
      <c r="A22" s="69" t="s">
        <v>18</v>
      </c>
      <c r="B22" s="71" t="s">
        <v>34</v>
      </c>
      <c r="C22" s="49" t="s">
        <v>80</v>
      </c>
      <c r="D22" s="62">
        <v>2</v>
      </c>
      <c r="E22" s="62">
        <v>0</v>
      </c>
      <c r="F22" s="64">
        <f t="shared" ref="F22" si="19">+E22+D22</f>
        <v>2</v>
      </c>
      <c r="G22" s="62">
        <v>1</v>
      </c>
      <c r="H22" s="66">
        <f t="shared" ref="H22" si="20">+G22</f>
        <v>1</v>
      </c>
      <c r="I22" s="71" t="s">
        <v>34</v>
      </c>
      <c r="J22" s="49" t="s">
        <v>132</v>
      </c>
      <c r="K22" s="62">
        <v>0</v>
      </c>
      <c r="L22" s="62">
        <v>2</v>
      </c>
      <c r="M22" s="64">
        <f t="shared" ref="M22" si="21">+L22+K22</f>
        <v>2</v>
      </c>
      <c r="N22" s="62">
        <v>1</v>
      </c>
      <c r="O22" s="66">
        <f t="shared" ref="O22" si="22">+N22</f>
        <v>1</v>
      </c>
    </row>
    <row r="23" spans="1:15" ht="27" customHeight="1" thickBot="1" x14ac:dyDescent="0.4">
      <c r="A23" s="77"/>
      <c r="B23" s="72"/>
      <c r="C23" s="49" t="s">
        <v>133</v>
      </c>
      <c r="D23" s="63"/>
      <c r="E23" s="63"/>
      <c r="F23" s="76"/>
      <c r="G23" s="63"/>
      <c r="H23" s="68"/>
      <c r="I23" s="72"/>
      <c r="J23" s="49" t="s">
        <v>69</v>
      </c>
      <c r="K23" s="63"/>
      <c r="L23" s="63"/>
      <c r="M23" s="76"/>
      <c r="N23" s="63"/>
      <c r="O23" s="68"/>
    </row>
    <row r="24" spans="1:15" ht="27" customHeight="1" thickBot="1" x14ac:dyDescent="0.4">
      <c r="A24" s="69" t="s">
        <v>19</v>
      </c>
      <c r="B24" s="71" t="s">
        <v>35</v>
      </c>
      <c r="C24" s="49" t="s">
        <v>84</v>
      </c>
      <c r="D24" s="62">
        <v>1</v>
      </c>
      <c r="E24" s="62">
        <v>2</v>
      </c>
      <c r="F24" s="64">
        <f t="shared" ref="F24" si="23">+E24+D24</f>
        <v>3</v>
      </c>
      <c r="G24" s="62">
        <v>2</v>
      </c>
      <c r="H24" s="66">
        <f t="shared" ref="H24" si="24">+G24</f>
        <v>2</v>
      </c>
      <c r="I24" s="71" t="s">
        <v>35</v>
      </c>
      <c r="J24" s="49" t="s">
        <v>134</v>
      </c>
      <c r="K24" s="62">
        <v>1</v>
      </c>
      <c r="L24" s="62">
        <v>0</v>
      </c>
      <c r="M24" s="64">
        <f t="shared" ref="M24" si="25">+L24+K24</f>
        <v>1</v>
      </c>
      <c r="N24" s="62">
        <v>0</v>
      </c>
      <c r="O24" s="66">
        <f t="shared" ref="O24" si="26">+N24</f>
        <v>0</v>
      </c>
    </row>
    <row r="25" spans="1:15" ht="27" customHeight="1" thickBot="1" x14ac:dyDescent="0.4">
      <c r="A25" s="77"/>
      <c r="B25" s="72"/>
      <c r="C25" s="49" t="s">
        <v>85</v>
      </c>
      <c r="D25" s="63"/>
      <c r="E25" s="63"/>
      <c r="F25" s="76"/>
      <c r="G25" s="63"/>
      <c r="H25" s="68"/>
      <c r="I25" s="72"/>
      <c r="J25" s="49" t="s">
        <v>66</v>
      </c>
      <c r="K25" s="63"/>
      <c r="L25" s="63"/>
      <c r="M25" s="76"/>
      <c r="N25" s="63"/>
      <c r="O25" s="68"/>
    </row>
    <row r="26" spans="1:15" ht="27" customHeight="1" thickBot="1" x14ac:dyDescent="0.4">
      <c r="A26" s="69" t="s">
        <v>20</v>
      </c>
      <c r="B26" s="71" t="s">
        <v>36</v>
      </c>
      <c r="C26" s="49" t="s">
        <v>91</v>
      </c>
      <c r="D26" s="83">
        <v>0</v>
      </c>
      <c r="E26" s="83">
        <v>2</v>
      </c>
      <c r="F26" s="85">
        <f>+E26+D26</f>
        <v>2</v>
      </c>
      <c r="G26" s="83">
        <v>1</v>
      </c>
      <c r="H26" s="87">
        <f t="shared" ref="H26" si="27">+G26</f>
        <v>1</v>
      </c>
      <c r="I26" s="71" t="s">
        <v>36</v>
      </c>
      <c r="J26" s="49" t="s">
        <v>135</v>
      </c>
      <c r="K26" s="62">
        <v>2</v>
      </c>
      <c r="L26" s="62">
        <v>0</v>
      </c>
      <c r="M26" s="64">
        <f>+L26+K26</f>
        <v>2</v>
      </c>
      <c r="N26" s="62">
        <v>1</v>
      </c>
      <c r="O26" s="66">
        <f>+N26</f>
        <v>1</v>
      </c>
    </row>
    <row r="27" spans="1:15" ht="27" customHeight="1" thickBot="1" x14ac:dyDescent="0.4">
      <c r="A27" s="70"/>
      <c r="B27" s="72"/>
      <c r="C27" s="52" t="s">
        <v>136</v>
      </c>
      <c r="D27" s="84"/>
      <c r="E27" s="84"/>
      <c r="F27" s="86"/>
      <c r="G27" s="84"/>
      <c r="H27" s="88"/>
      <c r="I27" s="72"/>
      <c r="J27" s="52" t="s">
        <v>72</v>
      </c>
      <c r="K27" s="63"/>
      <c r="L27" s="63"/>
      <c r="M27" s="65"/>
      <c r="N27" s="63"/>
      <c r="O27" s="67"/>
    </row>
    <row r="28" spans="1:15" ht="27" customHeight="1" x14ac:dyDescent="0.35">
      <c r="A28" s="40"/>
      <c r="B28" s="41"/>
      <c r="C28" s="42"/>
      <c r="D28" s="43"/>
      <c r="E28" s="43"/>
      <c r="F28" s="44"/>
      <c r="G28" s="43"/>
      <c r="H28" s="44"/>
      <c r="I28" s="41"/>
      <c r="J28" s="42"/>
      <c r="K28" s="43"/>
      <c r="L28" s="43"/>
      <c r="M28" s="44"/>
      <c r="N28" s="43"/>
      <c r="O28" s="44"/>
    </row>
    <row r="29" spans="1:15" ht="27" customHeight="1" thickBot="1" x14ac:dyDescent="0.4">
      <c r="A29" s="40"/>
      <c r="B29" s="41"/>
      <c r="C29" s="42"/>
      <c r="D29" s="43"/>
      <c r="E29" s="43"/>
      <c r="F29" s="44"/>
      <c r="G29" s="43"/>
      <c r="H29" s="44"/>
      <c r="I29" s="41"/>
      <c r="J29" s="42"/>
      <c r="K29" s="43"/>
      <c r="L29" s="43"/>
      <c r="M29" s="44"/>
      <c r="N29" s="43"/>
      <c r="O29" s="44"/>
    </row>
    <row r="30" spans="1:15" ht="18" customHeight="1" thickBot="1" x14ac:dyDescent="0.45">
      <c r="A30" s="54" t="s">
        <v>4</v>
      </c>
      <c r="B30" s="56"/>
      <c r="C30" s="21" t="s">
        <v>5</v>
      </c>
      <c r="D30" s="58" t="s">
        <v>6</v>
      </c>
      <c r="E30" s="59"/>
      <c r="F30" s="60"/>
      <c r="G30" s="58" t="s">
        <v>7</v>
      </c>
      <c r="H30" s="60"/>
      <c r="I30" s="56"/>
      <c r="J30" s="21" t="s">
        <v>8</v>
      </c>
      <c r="K30" s="58" t="s">
        <v>6</v>
      </c>
      <c r="L30" s="59"/>
      <c r="M30" s="60"/>
      <c r="N30" s="58" t="s">
        <v>7</v>
      </c>
      <c r="O30" s="60"/>
    </row>
    <row r="31" spans="1:15" ht="18" thickBot="1" x14ac:dyDescent="0.4">
      <c r="A31" s="55"/>
      <c r="B31" s="57"/>
      <c r="C31" s="22" t="s">
        <v>9</v>
      </c>
      <c r="D31" s="58" t="s">
        <v>10</v>
      </c>
      <c r="E31" s="61"/>
      <c r="F31" s="23" t="s">
        <v>11</v>
      </c>
      <c r="G31" s="24" t="s">
        <v>10</v>
      </c>
      <c r="H31" s="23" t="s">
        <v>11</v>
      </c>
      <c r="I31" s="57"/>
      <c r="J31" s="25" t="s">
        <v>12</v>
      </c>
      <c r="K31" s="58" t="s">
        <v>10</v>
      </c>
      <c r="L31" s="61"/>
      <c r="M31" s="23" t="s">
        <v>11</v>
      </c>
      <c r="N31" s="24" t="s">
        <v>10</v>
      </c>
      <c r="O31" s="23" t="s">
        <v>11</v>
      </c>
    </row>
    <row r="32" spans="1:15" ht="27" customHeight="1" thickBot="1" x14ac:dyDescent="0.4">
      <c r="A32" s="69" t="s">
        <v>21</v>
      </c>
      <c r="B32" s="73" t="s">
        <v>37</v>
      </c>
      <c r="C32" s="49" t="s">
        <v>90</v>
      </c>
      <c r="D32" s="81">
        <v>1</v>
      </c>
      <c r="E32" s="81">
        <v>0</v>
      </c>
      <c r="F32" s="64">
        <f t="shared" ref="F32" si="28">+E32+D32</f>
        <v>1</v>
      </c>
      <c r="G32" s="81">
        <v>0</v>
      </c>
      <c r="H32" s="66">
        <f t="shared" ref="H32" si="29">+G32</f>
        <v>0</v>
      </c>
      <c r="I32" s="73" t="s">
        <v>37</v>
      </c>
      <c r="J32" s="49" t="s">
        <v>71</v>
      </c>
      <c r="K32" s="81">
        <v>1</v>
      </c>
      <c r="L32" s="81">
        <v>2</v>
      </c>
      <c r="M32" s="64">
        <f t="shared" ref="M32" si="30">+L32+K32</f>
        <v>3</v>
      </c>
      <c r="N32" s="81">
        <v>2</v>
      </c>
      <c r="O32" s="66">
        <f t="shared" ref="O32" si="31">+N32</f>
        <v>2</v>
      </c>
    </row>
    <row r="33" spans="1:15" ht="27" customHeight="1" thickBot="1" x14ac:dyDescent="0.4">
      <c r="A33" s="77"/>
      <c r="B33" s="79"/>
      <c r="C33" s="49" t="s">
        <v>137</v>
      </c>
      <c r="D33" s="82"/>
      <c r="E33" s="82"/>
      <c r="F33" s="76"/>
      <c r="G33" s="82"/>
      <c r="H33" s="68"/>
      <c r="I33" s="79"/>
      <c r="J33" s="49" t="s">
        <v>73</v>
      </c>
      <c r="K33" s="82"/>
      <c r="L33" s="82"/>
      <c r="M33" s="76"/>
      <c r="N33" s="82"/>
      <c r="O33" s="68"/>
    </row>
    <row r="34" spans="1:15" ht="27" customHeight="1" thickBot="1" x14ac:dyDescent="0.4">
      <c r="A34" s="80" t="s">
        <v>22</v>
      </c>
      <c r="B34" s="78" t="s">
        <v>38</v>
      </c>
      <c r="C34" s="49" t="s">
        <v>93</v>
      </c>
      <c r="D34" s="75">
        <v>1</v>
      </c>
      <c r="E34" s="75">
        <v>0</v>
      </c>
      <c r="F34" s="64">
        <f t="shared" ref="F34" si="32">+E34+D34</f>
        <v>1</v>
      </c>
      <c r="G34" s="75">
        <v>0</v>
      </c>
      <c r="H34" s="66">
        <f t="shared" ref="H34" si="33">+G34</f>
        <v>0</v>
      </c>
      <c r="I34" s="78" t="s">
        <v>38</v>
      </c>
      <c r="J34" s="49" t="s">
        <v>77</v>
      </c>
      <c r="K34" s="75">
        <v>1</v>
      </c>
      <c r="L34" s="75">
        <v>2</v>
      </c>
      <c r="M34" s="64">
        <f t="shared" ref="M34" si="34">+L34+K34</f>
        <v>3</v>
      </c>
      <c r="N34" s="75">
        <v>2</v>
      </c>
      <c r="O34" s="66">
        <f t="shared" ref="O34" si="35">+N34</f>
        <v>2</v>
      </c>
    </row>
    <row r="35" spans="1:15" ht="27" customHeight="1" thickBot="1" x14ac:dyDescent="0.4">
      <c r="A35" s="77"/>
      <c r="B35" s="72"/>
      <c r="C35" s="49" t="s">
        <v>138</v>
      </c>
      <c r="D35" s="63"/>
      <c r="E35" s="63"/>
      <c r="F35" s="76"/>
      <c r="G35" s="63"/>
      <c r="H35" s="68"/>
      <c r="I35" s="72"/>
      <c r="J35" s="49" t="s">
        <v>78</v>
      </c>
      <c r="K35" s="63"/>
      <c r="L35" s="63"/>
      <c r="M35" s="76"/>
      <c r="N35" s="63"/>
      <c r="O35" s="68"/>
    </row>
    <row r="36" spans="1:15" ht="27" customHeight="1" thickBot="1" x14ac:dyDescent="0.4">
      <c r="A36" s="69" t="s">
        <v>23</v>
      </c>
      <c r="B36" s="73" t="s">
        <v>39</v>
      </c>
      <c r="C36" s="49" t="s">
        <v>92</v>
      </c>
      <c r="D36" s="62">
        <v>0</v>
      </c>
      <c r="E36" s="62">
        <v>2</v>
      </c>
      <c r="F36" s="64">
        <f t="shared" ref="F36" si="36">+E36+D36</f>
        <v>2</v>
      </c>
      <c r="G36" s="62">
        <v>2</v>
      </c>
      <c r="H36" s="66">
        <f t="shared" ref="H36" si="37">+G36</f>
        <v>2</v>
      </c>
      <c r="I36" s="73" t="s">
        <v>39</v>
      </c>
      <c r="J36" s="49" t="s">
        <v>139</v>
      </c>
      <c r="K36" s="62">
        <v>2</v>
      </c>
      <c r="L36" s="62">
        <v>0</v>
      </c>
      <c r="M36" s="64">
        <f t="shared" ref="M36" si="38">+L36+K36</f>
        <v>2</v>
      </c>
      <c r="N36" s="62">
        <v>0</v>
      </c>
      <c r="O36" s="66">
        <f t="shared" ref="O36" si="39">+N36</f>
        <v>0</v>
      </c>
    </row>
    <row r="37" spans="1:15" ht="27" customHeight="1" thickBot="1" x14ac:dyDescent="0.4">
      <c r="A37" s="77"/>
      <c r="B37" s="79"/>
      <c r="C37" s="49" t="s">
        <v>140</v>
      </c>
      <c r="D37" s="63"/>
      <c r="E37" s="63"/>
      <c r="F37" s="76"/>
      <c r="G37" s="63"/>
      <c r="H37" s="68"/>
      <c r="I37" s="79"/>
      <c r="J37" s="49" t="s">
        <v>159</v>
      </c>
      <c r="K37" s="63"/>
      <c r="L37" s="63"/>
      <c r="M37" s="76"/>
      <c r="N37" s="63"/>
      <c r="O37" s="68"/>
    </row>
    <row r="38" spans="1:15" ht="27" customHeight="1" thickBot="1" x14ac:dyDescent="0.4">
      <c r="A38" s="69" t="s">
        <v>24</v>
      </c>
      <c r="B38" s="78" t="s">
        <v>40</v>
      </c>
      <c r="C38" s="49" t="s">
        <v>143</v>
      </c>
      <c r="D38" s="62">
        <v>0</v>
      </c>
      <c r="E38" s="62">
        <v>0</v>
      </c>
      <c r="F38" s="64">
        <f t="shared" ref="F38" si="40">+E38+D38</f>
        <v>0</v>
      </c>
      <c r="G38" s="62">
        <v>0</v>
      </c>
      <c r="H38" s="66">
        <f t="shared" ref="H38" si="41">+G38</f>
        <v>0</v>
      </c>
      <c r="I38" s="78" t="s">
        <v>40</v>
      </c>
      <c r="J38" s="49" t="s">
        <v>141</v>
      </c>
      <c r="K38" s="62">
        <v>2</v>
      </c>
      <c r="L38" s="62">
        <v>2</v>
      </c>
      <c r="M38" s="64">
        <f t="shared" ref="M38" si="42">+L38+K38</f>
        <v>4</v>
      </c>
      <c r="N38" s="62">
        <v>2</v>
      </c>
      <c r="O38" s="66">
        <f t="shared" ref="O38" si="43">+N38</f>
        <v>2</v>
      </c>
    </row>
    <row r="39" spans="1:15" ht="27" customHeight="1" thickBot="1" x14ac:dyDescent="0.4">
      <c r="A39" s="77"/>
      <c r="B39" s="72"/>
      <c r="C39" s="49" t="s">
        <v>144</v>
      </c>
      <c r="D39" s="63"/>
      <c r="E39" s="63"/>
      <c r="F39" s="76"/>
      <c r="G39" s="63"/>
      <c r="H39" s="68"/>
      <c r="I39" s="72"/>
      <c r="J39" s="49" t="s">
        <v>142</v>
      </c>
      <c r="K39" s="63"/>
      <c r="L39" s="63"/>
      <c r="M39" s="76"/>
      <c r="N39" s="63"/>
      <c r="O39" s="68"/>
    </row>
    <row r="40" spans="1:15" ht="27" customHeight="1" thickBot="1" x14ac:dyDescent="0.4">
      <c r="A40" s="69" t="s">
        <v>25</v>
      </c>
      <c r="B40" s="73" t="s">
        <v>41</v>
      </c>
      <c r="C40" s="49" t="s">
        <v>147</v>
      </c>
      <c r="D40" s="62">
        <v>2</v>
      </c>
      <c r="E40" s="62">
        <v>0</v>
      </c>
      <c r="F40" s="64">
        <f t="shared" ref="F40" si="44">+E40+D40</f>
        <v>2</v>
      </c>
      <c r="G40" s="62">
        <v>1</v>
      </c>
      <c r="H40" s="66">
        <f t="shared" ref="H40" si="45">+G40</f>
        <v>1</v>
      </c>
      <c r="I40" s="73" t="s">
        <v>41</v>
      </c>
      <c r="J40" s="49" t="s">
        <v>146</v>
      </c>
      <c r="K40" s="62">
        <v>0</v>
      </c>
      <c r="L40" s="62">
        <v>2</v>
      </c>
      <c r="M40" s="64">
        <f t="shared" ref="M40" si="46">+L40+K40</f>
        <v>2</v>
      </c>
      <c r="N40" s="62">
        <v>1</v>
      </c>
      <c r="O40" s="66">
        <f t="shared" ref="O40" si="47">+N40</f>
        <v>1</v>
      </c>
    </row>
    <row r="41" spans="1:15" ht="27" customHeight="1" thickBot="1" x14ac:dyDescent="0.4">
      <c r="A41" s="77"/>
      <c r="B41" s="79"/>
      <c r="C41" s="49" t="s">
        <v>148</v>
      </c>
      <c r="D41" s="63"/>
      <c r="E41" s="63"/>
      <c r="F41" s="76"/>
      <c r="G41" s="63"/>
      <c r="H41" s="68"/>
      <c r="I41" s="79"/>
      <c r="J41" s="49" t="s">
        <v>145</v>
      </c>
      <c r="K41" s="63"/>
      <c r="L41" s="63"/>
      <c r="M41" s="76"/>
      <c r="N41" s="63"/>
      <c r="O41" s="68"/>
    </row>
    <row r="42" spans="1:15" ht="27" customHeight="1" thickBot="1" x14ac:dyDescent="0.4">
      <c r="A42" s="69" t="s">
        <v>26</v>
      </c>
      <c r="B42" s="78" t="s">
        <v>42</v>
      </c>
      <c r="C42" s="49" t="s">
        <v>151</v>
      </c>
      <c r="D42" s="62">
        <v>2</v>
      </c>
      <c r="E42" s="62">
        <v>0</v>
      </c>
      <c r="F42" s="64">
        <f t="shared" ref="F42" si="48">+E42+D42</f>
        <v>2</v>
      </c>
      <c r="G42" s="62">
        <v>0</v>
      </c>
      <c r="H42" s="66">
        <f t="shared" ref="H42" si="49">+G42</f>
        <v>0</v>
      </c>
      <c r="I42" s="78" t="s">
        <v>42</v>
      </c>
      <c r="J42" s="49" t="s">
        <v>149</v>
      </c>
      <c r="K42" s="62">
        <v>0</v>
      </c>
      <c r="L42" s="62">
        <v>2</v>
      </c>
      <c r="M42" s="64">
        <f t="shared" ref="M42" si="50">+L42+K42</f>
        <v>2</v>
      </c>
      <c r="N42" s="62">
        <v>2</v>
      </c>
      <c r="O42" s="66">
        <f t="shared" ref="O42" si="51">+N42</f>
        <v>2</v>
      </c>
    </row>
    <row r="43" spans="1:15" ht="27" customHeight="1" thickBot="1" x14ac:dyDescent="0.4">
      <c r="A43" s="77"/>
      <c r="B43" s="72"/>
      <c r="C43" s="49" t="s">
        <v>152</v>
      </c>
      <c r="D43" s="63"/>
      <c r="E43" s="63"/>
      <c r="F43" s="76"/>
      <c r="G43" s="63"/>
      <c r="H43" s="68"/>
      <c r="I43" s="72"/>
      <c r="J43" s="49" t="s">
        <v>150</v>
      </c>
      <c r="K43" s="63"/>
      <c r="L43" s="63"/>
      <c r="M43" s="76"/>
      <c r="N43" s="63"/>
      <c r="O43" s="68"/>
    </row>
    <row r="44" spans="1:15" ht="27" customHeight="1" thickBot="1" x14ac:dyDescent="0.4">
      <c r="A44" s="69" t="s">
        <v>27</v>
      </c>
      <c r="B44" s="73" t="s">
        <v>43</v>
      </c>
      <c r="C44" s="49" t="s">
        <v>155</v>
      </c>
      <c r="D44" s="62">
        <v>0</v>
      </c>
      <c r="E44" s="62">
        <v>0</v>
      </c>
      <c r="F44" s="64">
        <f t="shared" ref="F44" si="52">+E44+D44</f>
        <v>0</v>
      </c>
      <c r="G44" s="62">
        <v>0</v>
      </c>
      <c r="H44" s="66">
        <f t="shared" ref="H44" si="53">+G44</f>
        <v>0</v>
      </c>
      <c r="I44" s="73" t="s">
        <v>43</v>
      </c>
      <c r="J44" s="49" t="s">
        <v>153</v>
      </c>
      <c r="K44" s="62">
        <v>2</v>
      </c>
      <c r="L44" s="62">
        <v>2</v>
      </c>
      <c r="M44" s="64">
        <f t="shared" ref="M44" si="54">+L44+K44</f>
        <v>4</v>
      </c>
      <c r="N44" s="62">
        <v>2</v>
      </c>
      <c r="O44" s="66">
        <f t="shared" ref="O44" si="55">+N44</f>
        <v>2</v>
      </c>
    </row>
    <row r="45" spans="1:15" ht="27" customHeight="1" thickBot="1" x14ac:dyDescent="0.4">
      <c r="A45" s="77"/>
      <c r="B45" s="74"/>
      <c r="C45" s="50" t="s">
        <v>156</v>
      </c>
      <c r="D45" s="75"/>
      <c r="E45" s="75"/>
      <c r="F45" s="76"/>
      <c r="G45" s="75"/>
      <c r="H45" s="68"/>
      <c r="I45" s="74"/>
      <c r="J45" s="50" t="s">
        <v>154</v>
      </c>
      <c r="K45" s="75"/>
      <c r="L45" s="75"/>
      <c r="M45" s="76"/>
      <c r="N45" s="75"/>
      <c r="O45" s="68"/>
    </row>
    <row r="46" spans="1:15" ht="27" customHeight="1" thickBot="1" x14ac:dyDescent="0.4">
      <c r="A46" s="69" t="s">
        <v>28</v>
      </c>
      <c r="B46" s="71" t="s">
        <v>44</v>
      </c>
      <c r="C46" s="49" t="s">
        <v>157</v>
      </c>
      <c r="D46" s="62">
        <v>0</v>
      </c>
      <c r="E46" s="62">
        <v>0</v>
      </c>
      <c r="F46" s="64">
        <f>+E46+D46</f>
        <v>0</v>
      </c>
      <c r="G46" s="62">
        <v>0</v>
      </c>
      <c r="H46" s="66">
        <f>+G46</f>
        <v>0</v>
      </c>
      <c r="I46" s="71" t="s">
        <v>44</v>
      </c>
      <c r="J46" s="49" t="s">
        <v>158</v>
      </c>
      <c r="K46" s="62">
        <v>2</v>
      </c>
      <c r="L46" s="62">
        <v>2</v>
      </c>
      <c r="M46" s="64">
        <f>+L46+K46</f>
        <v>4</v>
      </c>
      <c r="N46" s="62">
        <v>2</v>
      </c>
      <c r="O46" s="66">
        <f>+N46</f>
        <v>2</v>
      </c>
    </row>
    <row r="47" spans="1:15" ht="27" customHeight="1" thickBot="1" x14ac:dyDescent="0.4">
      <c r="A47" s="70"/>
      <c r="B47" s="72"/>
      <c r="C47" s="51"/>
      <c r="D47" s="63"/>
      <c r="E47" s="63"/>
      <c r="F47" s="65"/>
      <c r="G47" s="63"/>
      <c r="H47" s="67"/>
      <c r="I47" s="72"/>
      <c r="J47" s="51"/>
      <c r="K47" s="63"/>
      <c r="L47" s="63"/>
      <c r="M47" s="65"/>
      <c r="N47" s="63"/>
      <c r="O47" s="67"/>
    </row>
  </sheetData>
  <mergeCells count="232">
    <mergeCell ref="G1:J1"/>
    <mergeCell ref="G3:J3"/>
    <mergeCell ref="D5:D6"/>
    <mergeCell ref="M5:M6"/>
    <mergeCell ref="D8:G8"/>
    <mergeCell ref="K8:O8"/>
    <mergeCell ref="A12:A13"/>
    <mergeCell ref="B12:B13"/>
    <mergeCell ref="D12:D13"/>
    <mergeCell ref="E12:E13"/>
    <mergeCell ref="F12:F13"/>
    <mergeCell ref="G12:G13"/>
    <mergeCell ref="H12:H13"/>
    <mergeCell ref="A10:A11"/>
    <mergeCell ref="B10:B11"/>
    <mergeCell ref="D10:F10"/>
    <mergeCell ref="G10:H10"/>
    <mergeCell ref="I12:I13"/>
    <mergeCell ref="K12:K13"/>
    <mergeCell ref="L12:L13"/>
    <mergeCell ref="M12:M13"/>
    <mergeCell ref="N12:N13"/>
    <mergeCell ref="O12:O13"/>
    <mergeCell ref="N10:O10"/>
    <mergeCell ref="M20:M21"/>
    <mergeCell ref="N20:N21"/>
    <mergeCell ref="D11:E11"/>
    <mergeCell ref="K11:L11"/>
    <mergeCell ref="I10:I11"/>
    <mergeCell ref="K10:M10"/>
    <mergeCell ref="O14:O15"/>
    <mergeCell ref="A16:A17"/>
    <mergeCell ref="B16:B17"/>
    <mergeCell ref="D16:D17"/>
    <mergeCell ref="E16:E17"/>
    <mergeCell ref="F16:F17"/>
    <mergeCell ref="G16:G17"/>
    <mergeCell ref="H16:H17"/>
    <mergeCell ref="I16:I17"/>
    <mergeCell ref="K16:K17"/>
    <mergeCell ref="H14:H15"/>
    <mergeCell ref="I14:I15"/>
    <mergeCell ref="K14:K15"/>
    <mergeCell ref="L14:L15"/>
    <mergeCell ref="M14:M15"/>
    <mergeCell ref="N14:N15"/>
    <mergeCell ref="A14:A15"/>
    <mergeCell ref="B14:B15"/>
    <mergeCell ref="F14:F15"/>
    <mergeCell ref="G14:G15"/>
    <mergeCell ref="L16:L17"/>
    <mergeCell ref="M16:M17"/>
    <mergeCell ref="N16:N17"/>
    <mergeCell ref="O16:O17"/>
    <mergeCell ref="A18:A19"/>
    <mergeCell ref="B18:B19"/>
    <mergeCell ref="D18:D19"/>
    <mergeCell ref="E18:E19"/>
    <mergeCell ref="F18:F19"/>
    <mergeCell ref="G18:G19"/>
    <mergeCell ref="O18:O19"/>
    <mergeCell ref="H18:H19"/>
    <mergeCell ref="I18:I19"/>
    <mergeCell ref="K18:K19"/>
    <mergeCell ref="L18:L19"/>
    <mergeCell ref="M18:M19"/>
    <mergeCell ref="N18:N19"/>
    <mergeCell ref="D14:D15"/>
    <mergeCell ref="E14:E15"/>
    <mergeCell ref="O20:O21"/>
    <mergeCell ref="A22:A23"/>
    <mergeCell ref="B22:B23"/>
    <mergeCell ref="D22:D23"/>
    <mergeCell ref="E22:E23"/>
    <mergeCell ref="F22:F23"/>
    <mergeCell ref="G22:G23"/>
    <mergeCell ref="O22:O23"/>
    <mergeCell ref="H22:H23"/>
    <mergeCell ref="I22:I23"/>
    <mergeCell ref="K22:K23"/>
    <mergeCell ref="L22:L23"/>
    <mergeCell ref="M22:M23"/>
    <mergeCell ref="N22:N23"/>
    <mergeCell ref="A20:A21"/>
    <mergeCell ref="B20:B21"/>
    <mergeCell ref="D20:D21"/>
    <mergeCell ref="E20:E21"/>
    <mergeCell ref="F20:F21"/>
    <mergeCell ref="G20:G21"/>
    <mergeCell ref="H20:H21"/>
    <mergeCell ref="I20:I21"/>
    <mergeCell ref="K20:K21"/>
    <mergeCell ref="L20:L21"/>
    <mergeCell ref="A24:A25"/>
    <mergeCell ref="B24:B25"/>
    <mergeCell ref="D24:D25"/>
    <mergeCell ref="E24:E25"/>
    <mergeCell ref="F24:F25"/>
    <mergeCell ref="G24:G25"/>
    <mergeCell ref="H24:H25"/>
    <mergeCell ref="I24:I25"/>
    <mergeCell ref="K24:K25"/>
    <mergeCell ref="A26:A27"/>
    <mergeCell ref="B26:B27"/>
    <mergeCell ref="D26:D27"/>
    <mergeCell ref="E26:E27"/>
    <mergeCell ref="F26:F27"/>
    <mergeCell ref="G26:G27"/>
    <mergeCell ref="O26:O27"/>
    <mergeCell ref="H26:H27"/>
    <mergeCell ref="I26:I27"/>
    <mergeCell ref="K26:K27"/>
    <mergeCell ref="L26:L27"/>
    <mergeCell ref="M26:M27"/>
    <mergeCell ref="N26:N27"/>
    <mergeCell ref="O32:O33"/>
    <mergeCell ref="H32:H33"/>
    <mergeCell ref="I32:I33"/>
    <mergeCell ref="K32:K33"/>
    <mergeCell ref="L32:L33"/>
    <mergeCell ref="M32:M33"/>
    <mergeCell ref="N32:N33"/>
    <mergeCell ref="L24:L25"/>
    <mergeCell ref="M24:M25"/>
    <mergeCell ref="N24:N25"/>
    <mergeCell ref="O24:O25"/>
    <mergeCell ref="G34:G35"/>
    <mergeCell ref="H34:H35"/>
    <mergeCell ref="I34:I35"/>
    <mergeCell ref="K34:K35"/>
    <mergeCell ref="A32:A33"/>
    <mergeCell ref="B32:B33"/>
    <mergeCell ref="D32:D33"/>
    <mergeCell ref="E32:E33"/>
    <mergeCell ref="F32:F33"/>
    <mergeCell ref="G32:G33"/>
    <mergeCell ref="I38:I39"/>
    <mergeCell ref="K38:K39"/>
    <mergeCell ref="L34:L35"/>
    <mergeCell ref="M34:M35"/>
    <mergeCell ref="N34:N35"/>
    <mergeCell ref="O34:O35"/>
    <mergeCell ref="A36:A37"/>
    <mergeCell ref="B36:B37"/>
    <mergeCell ref="D36:D37"/>
    <mergeCell ref="E36:E37"/>
    <mergeCell ref="F36:F37"/>
    <mergeCell ref="G36:G37"/>
    <mergeCell ref="O36:O37"/>
    <mergeCell ref="H36:H37"/>
    <mergeCell ref="I36:I37"/>
    <mergeCell ref="K36:K37"/>
    <mergeCell ref="L36:L37"/>
    <mergeCell ref="M36:M37"/>
    <mergeCell ref="N36:N37"/>
    <mergeCell ref="A34:A35"/>
    <mergeCell ref="B34:B35"/>
    <mergeCell ref="D34:D35"/>
    <mergeCell ref="E34:E35"/>
    <mergeCell ref="F34:F35"/>
    <mergeCell ref="L38:L39"/>
    <mergeCell ref="M38:M39"/>
    <mergeCell ref="N38:N39"/>
    <mergeCell ref="O38:O39"/>
    <mergeCell ref="A40:A41"/>
    <mergeCell ref="B40:B41"/>
    <mergeCell ref="D40:D41"/>
    <mergeCell ref="E40:E41"/>
    <mergeCell ref="F40:F41"/>
    <mergeCell ref="G40:G41"/>
    <mergeCell ref="O40:O41"/>
    <mergeCell ref="H40:H41"/>
    <mergeCell ref="I40:I41"/>
    <mergeCell ref="K40:K41"/>
    <mergeCell ref="L40:L41"/>
    <mergeCell ref="M40:M41"/>
    <mergeCell ref="N40:N41"/>
    <mergeCell ref="A38:A39"/>
    <mergeCell ref="B38:B39"/>
    <mergeCell ref="D38:D39"/>
    <mergeCell ref="E38:E39"/>
    <mergeCell ref="F38:F39"/>
    <mergeCell ref="G38:G39"/>
    <mergeCell ref="H38:H39"/>
    <mergeCell ref="L42:L43"/>
    <mergeCell ref="M42:M43"/>
    <mergeCell ref="N42:N43"/>
    <mergeCell ref="O42:O43"/>
    <mergeCell ref="A44:A45"/>
    <mergeCell ref="B44:B45"/>
    <mergeCell ref="D44:D45"/>
    <mergeCell ref="E44:E45"/>
    <mergeCell ref="F44:F45"/>
    <mergeCell ref="G44:G45"/>
    <mergeCell ref="A42:A43"/>
    <mergeCell ref="B42:B43"/>
    <mergeCell ref="D42:D43"/>
    <mergeCell ref="E42:E43"/>
    <mergeCell ref="F42:F43"/>
    <mergeCell ref="G42:G43"/>
    <mergeCell ref="H42:H43"/>
    <mergeCell ref="I42:I43"/>
    <mergeCell ref="K42:K43"/>
    <mergeCell ref="L46:L47"/>
    <mergeCell ref="M46:M47"/>
    <mergeCell ref="N46:N47"/>
    <mergeCell ref="O46:O47"/>
    <mergeCell ref="O44:O45"/>
    <mergeCell ref="A46:A47"/>
    <mergeCell ref="B46:B47"/>
    <mergeCell ref="D46:D47"/>
    <mergeCell ref="E46:E47"/>
    <mergeCell ref="F46:F47"/>
    <mergeCell ref="G46:G47"/>
    <mergeCell ref="H46:H47"/>
    <mergeCell ref="I46:I47"/>
    <mergeCell ref="K46:K47"/>
    <mergeCell ref="H44:H45"/>
    <mergeCell ref="I44:I45"/>
    <mergeCell ref="K44:K45"/>
    <mergeCell ref="L44:L45"/>
    <mergeCell ref="M44:M45"/>
    <mergeCell ref="N44:N45"/>
    <mergeCell ref="A30:A31"/>
    <mergeCell ref="B30:B31"/>
    <mergeCell ref="D30:F30"/>
    <mergeCell ref="G30:H30"/>
    <mergeCell ref="I30:I31"/>
    <mergeCell ref="K30:M30"/>
    <mergeCell ref="N30:O30"/>
    <mergeCell ref="D31:E31"/>
    <mergeCell ref="K31:L31"/>
  </mergeCells>
  <phoneticPr fontId="11" type="noConversion"/>
  <pageMargins left="0.7" right="0.7" top="0.75" bottom="0.75" header="0.3" footer="0.3"/>
  <pageSetup scale="70" fitToHeight="0" orientation="landscape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F7FE-1FB5-443D-BB18-343531700B07}">
  <sheetPr>
    <pageSetUpPr fitToPage="1"/>
  </sheetPr>
  <dimension ref="A1:P47"/>
  <sheetViews>
    <sheetView zoomScale="90" zoomScaleNormal="90" zoomScaleSheetLayoutView="100" workbookViewId="0">
      <selection activeCell="L43" sqref="L43"/>
    </sheetView>
  </sheetViews>
  <sheetFormatPr defaultRowHeight="14.5" x14ac:dyDescent="0.35"/>
  <cols>
    <col min="2" max="2" width="9" customWidth="1"/>
    <col min="3" max="3" width="32.54296875" customWidth="1"/>
    <col min="4" max="4" width="8.1796875" bestFit="1" customWidth="1"/>
    <col min="5" max="8" width="7.54296875" customWidth="1"/>
    <col min="9" max="9" width="8.54296875" customWidth="1"/>
    <col min="10" max="10" width="32.54296875" customWidth="1"/>
    <col min="11" max="11" width="7.54296875" style="36" customWidth="1"/>
    <col min="12" max="12" width="7.54296875" customWidth="1"/>
    <col min="13" max="13" width="10" customWidth="1"/>
    <col min="14" max="14" width="7.54296875" customWidth="1"/>
    <col min="15" max="15" width="9.453125" customWidth="1"/>
  </cols>
  <sheetData>
    <row r="1" spans="1:16" ht="18" x14ac:dyDescent="0.4">
      <c r="E1" s="1"/>
      <c r="F1" s="89" t="s">
        <v>0</v>
      </c>
      <c r="G1" s="89"/>
      <c r="H1" s="89"/>
      <c r="I1" s="89"/>
      <c r="J1" s="89"/>
      <c r="K1" s="1"/>
      <c r="L1" s="1"/>
      <c r="M1" s="1"/>
      <c r="N1" s="1"/>
      <c r="O1" s="1"/>
      <c r="P1" s="1"/>
    </row>
    <row r="2" spans="1:16" ht="18" x14ac:dyDescent="0.4">
      <c r="E2" s="1"/>
      <c r="F2" s="89" t="s">
        <v>61</v>
      </c>
      <c r="G2" s="89"/>
      <c r="H2" s="89"/>
      <c r="I2" s="89"/>
      <c r="J2" s="89"/>
      <c r="K2" s="1"/>
      <c r="L2" s="1"/>
      <c r="M2" s="1"/>
      <c r="N2" s="1"/>
      <c r="O2" s="1"/>
      <c r="P2" s="1"/>
    </row>
    <row r="3" spans="1:16" ht="18" x14ac:dyDescent="0.4">
      <c r="E3" s="1"/>
      <c r="F3" s="89" t="s">
        <v>60</v>
      </c>
      <c r="G3" s="89"/>
      <c r="H3" s="89"/>
      <c r="I3" s="89"/>
      <c r="J3" s="89"/>
      <c r="K3" s="1"/>
      <c r="L3" s="1"/>
      <c r="M3" s="1"/>
      <c r="N3" s="1"/>
      <c r="O3" s="1"/>
      <c r="P3" s="1"/>
    </row>
    <row r="4" spans="1:16" ht="18" thickBot="1" x14ac:dyDescent="0.4">
      <c r="A4" s="4"/>
      <c r="B4" s="5"/>
      <c r="C4" s="26" t="s">
        <v>59</v>
      </c>
      <c r="D4" s="101" t="s">
        <v>1</v>
      </c>
      <c r="E4" s="101"/>
      <c r="F4" s="6"/>
      <c r="G4" s="6"/>
      <c r="H4" s="6"/>
      <c r="I4" s="4"/>
      <c r="J4" s="6"/>
      <c r="K4" s="5"/>
      <c r="L4" s="8"/>
      <c r="M4" s="9" t="s">
        <v>1</v>
      </c>
      <c r="N4" s="6"/>
      <c r="O4" s="6"/>
      <c r="P4" s="6"/>
    </row>
    <row r="5" spans="1:16" ht="14.5" customHeight="1" x14ac:dyDescent="0.35">
      <c r="A5" s="10"/>
      <c r="B5" s="11"/>
      <c r="C5" s="10"/>
      <c r="D5" s="90">
        <f>SUM(F12:F27,H12:H27,F32:F45,H32:H45)</f>
        <v>99</v>
      </c>
      <c r="E5" s="13"/>
      <c r="F5" s="13"/>
      <c r="H5" s="13"/>
      <c r="I5" s="10"/>
      <c r="J5" s="14"/>
      <c r="K5" s="11"/>
      <c r="L5" s="14"/>
      <c r="M5" s="90">
        <f>SUM(M12:M27,O12:O27,M32:M45,O32:O45)</f>
        <v>81</v>
      </c>
      <c r="N5" s="13"/>
      <c r="O5" s="13"/>
    </row>
    <row r="6" spans="1:16" ht="15" customHeight="1" thickBot="1" x14ac:dyDescent="0.4">
      <c r="A6" s="10"/>
      <c r="B6" s="11"/>
      <c r="C6" s="10"/>
      <c r="D6" s="91"/>
      <c r="E6" s="13"/>
      <c r="F6" s="13"/>
      <c r="H6" s="13"/>
      <c r="I6" s="10"/>
      <c r="J6" s="14"/>
      <c r="K6" s="11"/>
      <c r="L6" s="14"/>
      <c r="M6" s="91"/>
      <c r="N6" s="13"/>
      <c r="O6" s="13"/>
    </row>
    <row r="7" spans="1:16" ht="23.5" thickBot="1" x14ac:dyDescent="0.4">
      <c r="A7" s="10"/>
      <c r="B7" s="11"/>
      <c r="C7" s="10"/>
      <c r="D7" s="14"/>
      <c r="E7" s="16"/>
      <c r="F7" s="16"/>
      <c r="G7" s="13"/>
      <c r="H7" s="16"/>
      <c r="I7" s="10"/>
      <c r="J7" s="14"/>
      <c r="K7" s="11"/>
      <c r="L7" s="14"/>
      <c r="M7" s="14"/>
      <c r="N7" s="16"/>
      <c r="O7" s="16"/>
      <c r="P7" s="13"/>
    </row>
    <row r="8" spans="1:16" ht="16" thickBot="1" x14ac:dyDescent="0.4">
      <c r="A8" s="10"/>
      <c r="B8" s="11"/>
      <c r="C8" s="27" t="s">
        <v>2</v>
      </c>
      <c r="D8" s="92"/>
      <c r="E8" s="92"/>
      <c r="F8" s="92"/>
      <c r="G8" s="92"/>
      <c r="H8" s="18"/>
      <c r="I8" s="10"/>
      <c r="J8" s="14"/>
      <c r="K8" s="28" t="s">
        <v>3</v>
      </c>
      <c r="L8" s="29"/>
      <c r="M8" s="29"/>
      <c r="N8" s="29"/>
      <c r="O8" s="30"/>
      <c r="P8" s="18"/>
    </row>
    <row r="9" spans="1:16" x14ac:dyDescent="0.35">
      <c r="A9" s="10"/>
      <c r="B9" s="11"/>
      <c r="C9" s="14"/>
      <c r="D9" s="14"/>
      <c r="E9" s="14"/>
      <c r="F9" s="14"/>
      <c r="G9" s="14"/>
      <c r="H9" s="14"/>
      <c r="I9" s="14"/>
      <c r="J9" s="11"/>
      <c r="K9" s="14"/>
      <c r="L9" s="14"/>
      <c r="M9" s="14"/>
      <c r="N9" s="14"/>
      <c r="O9" s="14"/>
    </row>
    <row r="10" spans="1:16" ht="17.5" customHeight="1" x14ac:dyDescent="0.4">
      <c r="A10" s="100" t="s">
        <v>4</v>
      </c>
      <c r="B10" s="98"/>
      <c r="C10" s="31" t="s">
        <v>5</v>
      </c>
      <c r="D10" s="96" t="s">
        <v>6</v>
      </c>
      <c r="E10" s="96"/>
      <c r="F10" s="97"/>
      <c r="G10" s="96" t="s">
        <v>7</v>
      </c>
      <c r="H10" s="97"/>
      <c r="I10" s="98"/>
      <c r="J10" s="31" t="s">
        <v>8</v>
      </c>
      <c r="K10" s="96" t="s">
        <v>6</v>
      </c>
      <c r="L10" s="96"/>
      <c r="M10" s="97"/>
      <c r="N10" s="96" t="s">
        <v>7</v>
      </c>
      <c r="O10" s="97"/>
    </row>
    <row r="11" spans="1:16" ht="17.5" x14ac:dyDescent="0.35">
      <c r="A11" s="97"/>
      <c r="B11" s="99"/>
      <c r="C11" s="32" t="s">
        <v>9</v>
      </c>
      <c r="D11" s="96" t="s">
        <v>10</v>
      </c>
      <c r="E11" s="96"/>
      <c r="F11" s="33" t="s">
        <v>11</v>
      </c>
      <c r="G11" s="34" t="s">
        <v>10</v>
      </c>
      <c r="H11" s="33" t="s">
        <v>11</v>
      </c>
      <c r="I11" s="99"/>
      <c r="J11" s="35" t="s">
        <v>12</v>
      </c>
      <c r="K11" s="96" t="s">
        <v>10</v>
      </c>
      <c r="L11" s="96"/>
      <c r="M11" s="33" t="s">
        <v>11</v>
      </c>
      <c r="N11" s="34" t="s">
        <v>10</v>
      </c>
      <c r="O11" s="33" t="s">
        <v>11</v>
      </c>
    </row>
    <row r="12" spans="1:16" ht="26.5" customHeight="1" x14ac:dyDescent="0.35">
      <c r="A12" s="69" t="s">
        <v>13</v>
      </c>
      <c r="B12" s="37" t="s">
        <v>29</v>
      </c>
      <c r="C12" s="38" t="s">
        <v>110</v>
      </c>
      <c r="D12" s="45">
        <v>2</v>
      </c>
      <c r="E12" s="45">
        <v>2</v>
      </c>
      <c r="F12" s="53">
        <f t="shared" ref="F12:F26" si="0">+E12+D12</f>
        <v>4</v>
      </c>
      <c r="G12" s="45">
        <v>2</v>
      </c>
      <c r="H12" s="53">
        <f t="shared" ref="H12:H26" si="1">+G12</f>
        <v>2</v>
      </c>
      <c r="I12" s="37" t="s">
        <v>29</v>
      </c>
      <c r="J12" s="38" t="s">
        <v>108</v>
      </c>
      <c r="K12" s="45">
        <v>0</v>
      </c>
      <c r="L12" s="45">
        <v>0</v>
      </c>
      <c r="M12" s="53">
        <f t="shared" ref="M12:M26" si="2">+L12+K12</f>
        <v>0</v>
      </c>
      <c r="N12" s="45">
        <v>0</v>
      </c>
      <c r="O12" s="53">
        <f t="shared" ref="O12:O26" si="3">+N12</f>
        <v>0</v>
      </c>
    </row>
    <row r="13" spans="1:16" ht="26.5" customHeight="1" x14ac:dyDescent="0.35">
      <c r="A13" s="77"/>
      <c r="B13" s="37" t="s">
        <v>30</v>
      </c>
      <c r="C13" s="38" t="s">
        <v>111</v>
      </c>
      <c r="D13" s="45">
        <v>0</v>
      </c>
      <c r="E13" s="45">
        <v>1</v>
      </c>
      <c r="F13" s="53">
        <f t="shared" si="0"/>
        <v>1</v>
      </c>
      <c r="G13" s="45">
        <v>0</v>
      </c>
      <c r="H13" s="53">
        <f t="shared" si="1"/>
        <v>0</v>
      </c>
      <c r="I13" s="37" t="s">
        <v>30</v>
      </c>
      <c r="J13" s="38" t="s">
        <v>109</v>
      </c>
      <c r="K13" s="45">
        <v>2</v>
      </c>
      <c r="L13" s="45">
        <v>1</v>
      </c>
      <c r="M13" s="53">
        <f t="shared" si="2"/>
        <v>3</v>
      </c>
      <c r="N13" s="45">
        <v>2</v>
      </c>
      <c r="O13" s="53">
        <f t="shared" si="3"/>
        <v>2</v>
      </c>
    </row>
    <row r="14" spans="1:16" ht="26.5" customHeight="1" x14ac:dyDescent="0.35">
      <c r="A14" s="69" t="s">
        <v>14</v>
      </c>
      <c r="B14" s="37" t="s">
        <v>31</v>
      </c>
      <c r="C14" s="38" t="s">
        <v>112</v>
      </c>
      <c r="D14" s="45">
        <v>0</v>
      </c>
      <c r="E14" s="45">
        <v>0</v>
      </c>
      <c r="F14" s="53">
        <f t="shared" si="0"/>
        <v>0</v>
      </c>
      <c r="G14" s="45">
        <v>0</v>
      </c>
      <c r="H14" s="53">
        <f t="shared" si="1"/>
        <v>0</v>
      </c>
      <c r="I14" s="37" t="s">
        <v>31</v>
      </c>
      <c r="J14" s="38" t="s">
        <v>102</v>
      </c>
      <c r="K14" s="45">
        <v>2</v>
      </c>
      <c r="L14" s="45">
        <v>2</v>
      </c>
      <c r="M14" s="53">
        <f t="shared" si="2"/>
        <v>4</v>
      </c>
      <c r="N14" s="45">
        <v>2</v>
      </c>
      <c r="O14" s="53">
        <f t="shared" si="3"/>
        <v>2</v>
      </c>
    </row>
    <row r="15" spans="1:16" ht="26.5" customHeight="1" x14ac:dyDescent="0.35">
      <c r="A15" s="77"/>
      <c r="B15" s="37" t="s">
        <v>32</v>
      </c>
      <c r="C15" s="38" t="s">
        <v>113</v>
      </c>
      <c r="D15" s="45">
        <v>1</v>
      </c>
      <c r="E15" s="45">
        <v>2</v>
      </c>
      <c r="F15" s="53">
        <f t="shared" si="0"/>
        <v>3</v>
      </c>
      <c r="G15" s="45">
        <v>2</v>
      </c>
      <c r="H15" s="53">
        <f t="shared" si="1"/>
        <v>2</v>
      </c>
      <c r="I15" s="37" t="s">
        <v>32</v>
      </c>
      <c r="J15" s="38" t="s">
        <v>103</v>
      </c>
      <c r="K15" s="45">
        <v>1</v>
      </c>
      <c r="L15" s="45">
        <v>0</v>
      </c>
      <c r="M15" s="53">
        <f t="shared" si="2"/>
        <v>1</v>
      </c>
      <c r="N15" s="45">
        <v>0</v>
      </c>
      <c r="O15" s="53">
        <f t="shared" si="3"/>
        <v>0</v>
      </c>
    </row>
    <row r="16" spans="1:16" ht="26.5" customHeight="1" x14ac:dyDescent="0.35">
      <c r="A16" s="69" t="s">
        <v>15</v>
      </c>
      <c r="B16" s="37" t="s">
        <v>33</v>
      </c>
      <c r="C16" s="38" t="s">
        <v>114</v>
      </c>
      <c r="D16" s="45">
        <v>2</v>
      </c>
      <c r="E16" s="45">
        <v>2</v>
      </c>
      <c r="F16" s="53">
        <f t="shared" si="0"/>
        <v>4</v>
      </c>
      <c r="G16" s="45">
        <v>2</v>
      </c>
      <c r="H16" s="53">
        <f t="shared" si="1"/>
        <v>2</v>
      </c>
      <c r="I16" s="37" t="s">
        <v>33</v>
      </c>
      <c r="J16" s="38" t="s">
        <v>160</v>
      </c>
      <c r="K16" s="45">
        <v>0</v>
      </c>
      <c r="L16" s="45">
        <v>0</v>
      </c>
      <c r="M16" s="53">
        <f t="shared" si="2"/>
        <v>0</v>
      </c>
      <c r="N16" s="45">
        <v>0</v>
      </c>
      <c r="O16" s="53">
        <f t="shared" si="3"/>
        <v>0</v>
      </c>
    </row>
    <row r="17" spans="1:15" ht="26.5" customHeight="1" x14ac:dyDescent="0.35">
      <c r="A17" s="77"/>
      <c r="B17" s="37" t="s">
        <v>34</v>
      </c>
      <c r="C17" s="38" t="s">
        <v>115</v>
      </c>
      <c r="D17" s="45">
        <v>0</v>
      </c>
      <c r="E17" s="45">
        <v>0</v>
      </c>
      <c r="F17" s="53">
        <f t="shared" si="0"/>
        <v>0</v>
      </c>
      <c r="G17" s="45">
        <v>0</v>
      </c>
      <c r="H17" s="53">
        <f t="shared" si="1"/>
        <v>0</v>
      </c>
      <c r="I17" s="37" t="s">
        <v>34</v>
      </c>
      <c r="J17" s="38" t="s">
        <v>78</v>
      </c>
      <c r="K17" s="45">
        <v>2</v>
      </c>
      <c r="L17" s="45">
        <v>2</v>
      </c>
      <c r="M17" s="53">
        <f t="shared" si="2"/>
        <v>4</v>
      </c>
      <c r="N17" s="45">
        <v>2</v>
      </c>
      <c r="O17" s="53">
        <f t="shared" si="3"/>
        <v>2</v>
      </c>
    </row>
    <row r="18" spans="1:15" ht="26.5" customHeight="1" x14ac:dyDescent="0.35">
      <c r="A18" s="69" t="s">
        <v>16</v>
      </c>
      <c r="B18" s="37" t="s">
        <v>35</v>
      </c>
      <c r="C18" s="38" t="s">
        <v>95</v>
      </c>
      <c r="D18" s="45">
        <v>2</v>
      </c>
      <c r="E18" s="45">
        <v>1</v>
      </c>
      <c r="F18" s="53">
        <f t="shared" si="0"/>
        <v>3</v>
      </c>
      <c r="G18" s="45">
        <v>2</v>
      </c>
      <c r="H18" s="53">
        <f t="shared" si="1"/>
        <v>2</v>
      </c>
      <c r="I18" s="37" t="s">
        <v>35</v>
      </c>
      <c r="J18" s="38" t="s">
        <v>162</v>
      </c>
      <c r="K18" s="45">
        <v>0</v>
      </c>
      <c r="L18" s="45">
        <v>1</v>
      </c>
      <c r="M18" s="53">
        <f t="shared" si="2"/>
        <v>1</v>
      </c>
      <c r="N18" s="45">
        <v>0</v>
      </c>
      <c r="O18" s="53">
        <f t="shared" si="3"/>
        <v>0</v>
      </c>
    </row>
    <row r="19" spans="1:15" ht="26.5" customHeight="1" x14ac:dyDescent="0.35">
      <c r="A19" s="77"/>
      <c r="B19" s="37" t="s">
        <v>36</v>
      </c>
      <c r="C19" s="38" t="s">
        <v>116</v>
      </c>
      <c r="D19" s="45">
        <v>0</v>
      </c>
      <c r="E19" s="45">
        <v>2</v>
      </c>
      <c r="F19" s="53">
        <f t="shared" si="0"/>
        <v>2</v>
      </c>
      <c r="G19" s="45">
        <v>2</v>
      </c>
      <c r="H19" s="53">
        <f t="shared" si="1"/>
        <v>2</v>
      </c>
      <c r="I19" s="37" t="s">
        <v>36</v>
      </c>
      <c r="J19" s="38" t="s">
        <v>161</v>
      </c>
      <c r="K19" s="45">
        <v>2</v>
      </c>
      <c r="L19" s="45">
        <v>0</v>
      </c>
      <c r="M19" s="53">
        <f t="shared" si="2"/>
        <v>2</v>
      </c>
      <c r="N19" s="45">
        <v>0</v>
      </c>
      <c r="O19" s="53">
        <f t="shared" si="3"/>
        <v>0</v>
      </c>
    </row>
    <row r="20" spans="1:15" ht="26.5" customHeight="1" x14ac:dyDescent="0.35">
      <c r="A20" s="69" t="s">
        <v>17</v>
      </c>
      <c r="B20" s="37" t="s">
        <v>37</v>
      </c>
      <c r="C20" s="38" t="s">
        <v>81</v>
      </c>
      <c r="D20" s="45">
        <v>0</v>
      </c>
      <c r="E20" s="45">
        <v>0</v>
      </c>
      <c r="F20" s="53">
        <f t="shared" si="0"/>
        <v>0</v>
      </c>
      <c r="G20" s="45">
        <v>0</v>
      </c>
      <c r="H20" s="53">
        <f t="shared" si="1"/>
        <v>0</v>
      </c>
      <c r="I20" s="37" t="s">
        <v>37</v>
      </c>
      <c r="J20" s="38" t="s">
        <v>100</v>
      </c>
      <c r="K20" s="45">
        <v>2</v>
      </c>
      <c r="L20" s="45">
        <v>2</v>
      </c>
      <c r="M20" s="53">
        <f t="shared" si="2"/>
        <v>4</v>
      </c>
      <c r="N20" s="45">
        <v>2</v>
      </c>
      <c r="O20" s="53">
        <f t="shared" si="3"/>
        <v>2</v>
      </c>
    </row>
    <row r="21" spans="1:15" ht="26.5" customHeight="1" x14ac:dyDescent="0.35">
      <c r="A21" s="77"/>
      <c r="B21" s="37" t="s">
        <v>38</v>
      </c>
      <c r="C21" s="38" t="s">
        <v>82</v>
      </c>
      <c r="D21" s="45">
        <v>0</v>
      </c>
      <c r="E21" s="45">
        <v>2</v>
      </c>
      <c r="F21" s="53">
        <f t="shared" si="0"/>
        <v>2</v>
      </c>
      <c r="G21" s="45">
        <v>0</v>
      </c>
      <c r="H21" s="53">
        <f t="shared" si="1"/>
        <v>0</v>
      </c>
      <c r="I21" s="37" t="s">
        <v>38</v>
      </c>
      <c r="J21" s="38" t="s">
        <v>71</v>
      </c>
      <c r="K21" s="45">
        <v>2</v>
      </c>
      <c r="L21" s="45">
        <v>0</v>
      </c>
      <c r="M21" s="53">
        <f t="shared" si="2"/>
        <v>2</v>
      </c>
      <c r="N21" s="45">
        <v>2</v>
      </c>
      <c r="O21" s="53">
        <f t="shared" si="3"/>
        <v>2</v>
      </c>
    </row>
    <row r="22" spans="1:15" ht="26.5" customHeight="1" x14ac:dyDescent="0.35">
      <c r="A22" s="69" t="s">
        <v>18</v>
      </c>
      <c r="B22" s="37" t="s">
        <v>39</v>
      </c>
      <c r="C22" s="38" t="s">
        <v>123</v>
      </c>
      <c r="D22" s="45">
        <v>2</v>
      </c>
      <c r="E22" s="45">
        <v>2</v>
      </c>
      <c r="F22" s="53">
        <f t="shared" si="0"/>
        <v>4</v>
      </c>
      <c r="G22" s="45">
        <v>2</v>
      </c>
      <c r="H22" s="53">
        <f t="shared" si="1"/>
        <v>2</v>
      </c>
      <c r="I22" s="37" t="s">
        <v>39</v>
      </c>
      <c r="J22" s="38" t="s">
        <v>99</v>
      </c>
      <c r="K22" s="45">
        <v>0</v>
      </c>
      <c r="L22" s="45">
        <v>0</v>
      </c>
      <c r="M22" s="53">
        <f t="shared" si="2"/>
        <v>0</v>
      </c>
      <c r="N22" s="45">
        <v>0</v>
      </c>
      <c r="O22" s="53">
        <f t="shared" si="3"/>
        <v>0</v>
      </c>
    </row>
    <row r="23" spans="1:15" ht="26.5" customHeight="1" x14ac:dyDescent="0.35">
      <c r="A23" s="77"/>
      <c r="B23" s="37" t="s">
        <v>40</v>
      </c>
      <c r="C23" s="38" t="s">
        <v>122</v>
      </c>
      <c r="D23" s="45">
        <v>2</v>
      </c>
      <c r="E23" s="45">
        <v>2</v>
      </c>
      <c r="F23" s="53">
        <f t="shared" si="0"/>
        <v>4</v>
      </c>
      <c r="G23" s="45">
        <v>2</v>
      </c>
      <c r="H23" s="53">
        <f t="shared" si="1"/>
        <v>2</v>
      </c>
      <c r="I23" s="37" t="s">
        <v>40</v>
      </c>
      <c r="J23" s="38" t="s">
        <v>68</v>
      </c>
      <c r="K23" s="45">
        <v>0</v>
      </c>
      <c r="L23" s="45">
        <v>0</v>
      </c>
      <c r="M23" s="53">
        <f t="shared" si="2"/>
        <v>0</v>
      </c>
      <c r="N23" s="45">
        <v>0</v>
      </c>
      <c r="O23" s="53">
        <f t="shared" si="3"/>
        <v>0</v>
      </c>
    </row>
    <row r="24" spans="1:15" ht="26.5" customHeight="1" x14ac:dyDescent="0.35">
      <c r="A24" s="69" t="s">
        <v>19</v>
      </c>
      <c r="B24" s="37" t="s">
        <v>41</v>
      </c>
      <c r="C24" s="38" t="s">
        <v>84</v>
      </c>
      <c r="D24" s="45">
        <v>1</v>
      </c>
      <c r="E24" s="45">
        <v>2</v>
      </c>
      <c r="F24" s="53">
        <f t="shared" si="0"/>
        <v>3</v>
      </c>
      <c r="G24" s="45">
        <v>2</v>
      </c>
      <c r="H24" s="53">
        <f t="shared" si="1"/>
        <v>2</v>
      </c>
      <c r="I24" s="37" t="s">
        <v>41</v>
      </c>
      <c r="J24" s="38" t="s">
        <v>66</v>
      </c>
      <c r="K24" s="45">
        <v>1</v>
      </c>
      <c r="L24" s="45">
        <v>0</v>
      </c>
      <c r="M24" s="53">
        <f t="shared" si="2"/>
        <v>1</v>
      </c>
      <c r="N24" s="45">
        <v>0</v>
      </c>
      <c r="O24" s="53">
        <f t="shared" si="3"/>
        <v>0</v>
      </c>
    </row>
    <row r="25" spans="1:15" ht="26.5" customHeight="1" x14ac:dyDescent="0.35">
      <c r="A25" s="77"/>
      <c r="B25" s="37" t="s">
        <v>42</v>
      </c>
      <c r="C25" s="38" t="s">
        <v>85</v>
      </c>
      <c r="D25" s="45">
        <v>0</v>
      </c>
      <c r="E25" s="45">
        <v>2</v>
      </c>
      <c r="F25" s="53">
        <f t="shared" si="0"/>
        <v>2</v>
      </c>
      <c r="G25" s="45">
        <v>0</v>
      </c>
      <c r="H25" s="53">
        <f t="shared" si="1"/>
        <v>0</v>
      </c>
      <c r="I25" s="37" t="s">
        <v>42</v>
      </c>
      <c r="J25" s="38" t="s">
        <v>97</v>
      </c>
      <c r="K25" s="45">
        <v>2</v>
      </c>
      <c r="L25" s="45">
        <v>0</v>
      </c>
      <c r="M25" s="53">
        <f t="shared" si="2"/>
        <v>2</v>
      </c>
      <c r="N25" s="45">
        <v>2</v>
      </c>
      <c r="O25" s="53">
        <f t="shared" si="3"/>
        <v>2</v>
      </c>
    </row>
    <row r="26" spans="1:15" ht="26.5" customHeight="1" x14ac:dyDescent="0.35">
      <c r="A26" s="69" t="s">
        <v>20</v>
      </c>
      <c r="B26" s="37" t="s">
        <v>43</v>
      </c>
      <c r="C26" s="38" t="s">
        <v>163</v>
      </c>
      <c r="D26" s="45">
        <v>0</v>
      </c>
      <c r="E26" s="45">
        <v>2</v>
      </c>
      <c r="F26" s="53">
        <f t="shared" si="0"/>
        <v>2</v>
      </c>
      <c r="G26" s="45">
        <v>0</v>
      </c>
      <c r="H26" s="53">
        <f t="shared" si="1"/>
        <v>0</v>
      </c>
      <c r="I26" s="37" t="s">
        <v>43</v>
      </c>
      <c r="J26" s="38" t="s">
        <v>96</v>
      </c>
      <c r="K26" s="45">
        <v>2</v>
      </c>
      <c r="L26" s="45">
        <v>0</v>
      </c>
      <c r="M26" s="53">
        <f t="shared" si="2"/>
        <v>2</v>
      </c>
      <c r="N26" s="45">
        <v>2</v>
      </c>
      <c r="O26" s="53">
        <f t="shared" si="3"/>
        <v>2</v>
      </c>
    </row>
    <row r="27" spans="1:15" ht="26.5" customHeight="1" x14ac:dyDescent="0.35">
      <c r="A27" s="77"/>
      <c r="B27" s="37" t="s">
        <v>44</v>
      </c>
      <c r="C27" s="38" t="s">
        <v>83</v>
      </c>
      <c r="D27" s="45">
        <v>1</v>
      </c>
      <c r="E27" s="45">
        <v>2</v>
      </c>
      <c r="F27" s="53">
        <f>+E27+D27</f>
        <v>3</v>
      </c>
      <c r="G27" s="45">
        <v>2</v>
      </c>
      <c r="H27" s="53">
        <f>+G27</f>
        <v>2</v>
      </c>
      <c r="I27" s="37" t="s">
        <v>44</v>
      </c>
      <c r="J27" s="38" t="s">
        <v>65</v>
      </c>
      <c r="K27" s="45">
        <v>1</v>
      </c>
      <c r="L27" s="45">
        <v>0</v>
      </c>
      <c r="M27" s="53">
        <f>+L27+K27</f>
        <v>1</v>
      </c>
      <c r="N27" s="45">
        <v>0</v>
      </c>
      <c r="O27" s="53">
        <f>+N27</f>
        <v>0</v>
      </c>
    </row>
    <row r="28" spans="1:15" s="48" customFormat="1" ht="26.5" customHeight="1" x14ac:dyDescent="0.35">
      <c r="A28" s="40"/>
      <c r="B28" s="41"/>
      <c r="C28" s="46"/>
      <c r="D28" s="43"/>
      <c r="E28" s="43"/>
      <c r="F28" s="47"/>
      <c r="G28" s="43"/>
      <c r="H28" s="47"/>
      <c r="I28" s="41"/>
      <c r="K28" s="43"/>
      <c r="L28" s="43"/>
      <c r="M28" s="47"/>
      <c r="N28" s="43"/>
      <c r="O28" s="47"/>
    </row>
    <row r="29" spans="1:15" s="48" customFormat="1" ht="26.5" customHeight="1" x14ac:dyDescent="0.35">
      <c r="A29" s="40"/>
      <c r="B29" s="41"/>
      <c r="C29" s="46"/>
      <c r="D29" s="43"/>
      <c r="E29" s="43"/>
      <c r="F29" s="47"/>
      <c r="G29" s="43"/>
      <c r="H29" s="47"/>
      <c r="I29" s="41"/>
      <c r="K29" s="43"/>
      <c r="L29" s="43"/>
      <c r="M29" s="47"/>
      <c r="N29" s="43"/>
      <c r="O29" s="47"/>
    </row>
    <row r="30" spans="1:15" ht="17.5" customHeight="1" x14ac:dyDescent="0.4">
      <c r="A30" s="100" t="s">
        <v>4</v>
      </c>
      <c r="B30" s="98"/>
      <c r="C30" s="31" t="s">
        <v>5</v>
      </c>
      <c r="D30" s="96" t="s">
        <v>6</v>
      </c>
      <c r="E30" s="96"/>
      <c r="F30" s="97"/>
      <c r="G30" s="96" t="s">
        <v>7</v>
      </c>
      <c r="H30" s="97"/>
      <c r="I30" s="98"/>
      <c r="J30" s="31" t="s">
        <v>8</v>
      </c>
      <c r="K30" s="96" t="s">
        <v>6</v>
      </c>
      <c r="L30" s="96"/>
      <c r="M30" s="97"/>
      <c r="N30" s="96" t="s">
        <v>7</v>
      </c>
      <c r="O30" s="97"/>
    </row>
    <row r="31" spans="1:15" ht="17.5" x14ac:dyDescent="0.35">
      <c r="A31" s="97"/>
      <c r="B31" s="99"/>
      <c r="C31" s="32" t="s">
        <v>9</v>
      </c>
      <c r="D31" s="96" t="s">
        <v>10</v>
      </c>
      <c r="E31" s="96"/>
      <c r="F31" s="33" t="s">
        <v>11</v>
      </c>
      <c r="G31" s="39" t="s">
        <v>10</v>
      </c>
      <c r="H31" s="33" t="s">
        <v>11</v>
      </c>
      <c r="I31" s="99"/>
      <c r="J31" s="35" t="s">
        <v>12</v>
      </c>
      <c r="K31" s="96" t="s">
        <v>10</v>
      </c>
      <c r="L31" s="96"/>
      <c r="M31" s="33" t="s">
        <v>11</v>
      </c>
      <c r="N31" s="39" t="s">
        <v>10</v>
      </c>
      <c r="O31" s="33" t="s">
        <v>11</v>
      </c>
    </row>
    <row r="32" spans="1:15" ht="26.5" customHeight="1" x14ac:dyDescent="0.35">
      <c r="A32" s="69" t="s">
        <v>21</v>
      </c>
      <c r="B32" s="37" t="s">
        <v>45</v>
      </c>
      <c r="C32" s="38" t="s">
        <v>117</v>
      </c>
      <c r="D32" s="45">
        <v>2</v>
      </c>
      <c r="E32" s="45">
        <v>0</v>
      </c>
      <c r="F32" s="53">
        <f t="shared" ref="F32:F44" si="4">+E32+D32</f>
        <v>2</v>
      </c>
      <c r="G32" s="45">
        <v>0</v>
      </c>
      <c r="H32" s="53">
        <f t="shared" ref="H32:H44" si="5">+G32</f>
        <v>0</v>
      </c>
      <c r="I32" s="37" t="s">
        <v>45</v>
      </c>
      <c r="J32" s="38" t="s">
        <v>107</v>
      </c>
      <c r="K32" s="45">
        <v>0</v>
      </c>
      <c r="L32" s="45">
        <v>2</v>
      </c>
      <c r="M32" s="53">
        <f t="shared" ref="M32:M44" si="6">+L32+K32</f>
        <v>2</v>
      </c>
      <c r="N32" s="45">
        <v>2</v>
      </c>
      <c r="O32" s="53">
        <f t="shared" ref="O32:O44" si="7">+N32</f>
        <v>2</v>
      </c>
    </row>
    <row r="33" spans="1:15" ht="26.5" customHeight="1" x14ac:dyDescent="0.35">
      <c r="A33" s="77"/>
      <c r="B33" s="37" t="s">
        <v>46</v>
      </c>
      <c r="C33" s="38" t="s">
        <v>118</v>
      </c>
      <c r="D33" s="45">
        <v>0</v>
      </c>
      <c r="E33" s="45">
        <v>2</v>
      </c>
      <c r="F33" s="53">
        <f t="shared" si="4"/>
        <v>2</v>
      </c>
      <c r="G33" s="45">
        <v>2</v>
      </c>
      <c r="H33" s="53">
        <f t="shared" si="5"/>
        <v>2</v>
      </c>
      <c r="I33" s="37" t="s">
        <v>46</v>
      </c>
      <c r="J33" s="38" t="s">
        <v>106</v>
      </c>
      <c r="K33" s="45">
        <v>2</v>
      </c>
      <c r="L33" s="45">
        <v>0</v>
      </c>
      <c r="M33" s="53">
        <f t="shared" si="6"/>
        <v>2</v>
      </c>
      <c r="N33" s="45">
        <v>0</v>
      </c>
      <c r="O33" s="53">
        <f t="shared" si="7"/>
        <v>0</v>
      </c>
    </row>
    <row r="34" spans="1:15" ht="26.5" customHeight="1" x14ac:dyDescent="0.35">
      <c r="A34" s="69" t="s">
        <v>22</v>
      </c>
      <c r="B34" s="37" t="s">
        <v>47</v>
      </c>
      <c r="C34" s="38" t="s">
        <v>119</v>
      </c>
      <c r="D34" s="45">
        <v>1</v>
      </c>
      <c r="E34" s="45">
        <v>2</v>
      </c>
      <c r="F34" s="53">
        <f t="shared" si="4"/>
        <v>3</v>
      </c>
      <c r="G34" s="45">
        <v>2</v>
      </c>
      <c r="H34" s="53">
        <f t="shared" si="5"/>
        <v>2</v>
      </c>
      <c r="I34" s="37" t="s">
        <v>47</v>
      </c>
      <c r="J34" s="38" t="s">
        <v>105</v>
      </c>
      <c r="K34" s="45">
        <v>1</v>
      </c>
      <c r="L34" s="45">
        <v>0</v>
      </c>
      <c r="M34" s="53">
        <f t="shared" si="6"/>
        <v>1</v>
      </c>
      <c r="N34" s="45">
        <v>0</v>
      </c>
      <c r="O34" s="53">
        <f t="shared" si="7"/>
        <v>0</v>
      </c>
    </row>
    <row r="35" spans="1:15" ht="26.5" customHeight="1" x14ac:dyDescent="0.35">
      <c r="A35" s="77"/>
      <c r="B35" s="37" t="s">
        <v>48</v>
      </c>
      <c r="C35" s="38" t="s">
        <v>94</v>
      </c>
      <c r="D35" s="45">
        <v>2</v>
      </c>
      <c r="E35" s="45">
        <v>2</v>
      </c>
      <c r="F35" s="53">
        <f t="shared" si="4"/>
        <v>4</v>
      </c>
      <c r="G35" s="45">
        <v>2</v>
      </c>
      <c r="H35" s="53">
        <f t="shared" si="5"/>
        <v>2</v>
      </c>
      <c r="I35" s="37" t="s">
        <v>48</v>
      </c>
      <c r="J35" s="38" t="s">
        <v>104</v>
      </c>
      <c r="K35" s="45">
        <v>0</v>
      </c>
      <c r="L35" s="45">
        <v>0</v>
      </c>
      <c r="M35" s="53">
        <f t="shared" si="6"/>
        <v>0</v>
      </c>
      <c r="N35" s="45">
        <v>0</v>
      </c>
      <c r="O35" s="53">
        <f t="shared" si="7"/>
        <v>0</v>
      </c>
    </row>
    <row r="36" spans="1:15" ht="26.5" customHeight="1" x14ac:dyDescent="0.35">
      <c r="A36" s="69" t="s">
        <v>23</v>
      </c>
      <c r="B36" s="37" t="s">
        <v>49</v>
      </c>
      <c r="C36" s="38" t="s">
        <v>92</v>
      </c>
      <c r="D36" s="45">
        <v>0</v>
      </c>
      <c r="E36" s="45">
        <v>0</v>
      </c>
      <c r="F36" s="53">
        <f t="shared" si="4"/>
        <v>0</v>
      </c>
      <c r="G36" s="45">
        <v>0</v>
      </c>
      <c r="H36" s="53">
        <f t="shared" si="5"/>
        <v>0</v>
      </c>
      <c r="I36" s="37" t="s">
        <v>49</v>
      </c>
      <c r="J36" s="38" t="s">
        <v>77</v>
      </c>
      <c r="K36" s="45">
        <v>2</v>
      </c>
      <c r="L36" s="45">
        <v>2</v>
      </c>
      <c r="M36" s="53">
        <f t="shared" si="6"/>
        <v>4</v>
      </c>
      <c r="N36" s="45">
        <v>2</v>
      </c>
      <c r="O36" s="53">
        <f t="shared" si="7"/>
        <v>2</v>
      </c>
    </row>
    <row r="37" spans="1:15" ht="26.5" customHeight="1" x14ac:dyDescent="0.35">
      <c r="A37" s="77"/>
      <c r="B37" s="37" t="s">
        <v>50</v>
      </c>
      <c r="C37" s="38" t="s">
        <v>93</v>
      </c>
      <c r="D37" s="45">
        <v>2</v>
      </c>
      <c r="E37" s="45">
        <v>2</v>
      </c>
      <c r="F37" s="53">
        <f t="shared" si="4"/>
        <v>4</v>
      </c>
      <c r="G37" s="45">
        <v>2</v>
      </c>
      <c r="H37" s="53">
        <f t="shared" si="5"/>
        <v>2</v>
      </c>
      <c r="I37" s="37" t="s">
        <v>50</v>
      </c>
      <c r="J37" s="38" t="s">
        <v>101</v>
      </c>
      <c r="K37" s="45">
        <v>0</v>
      </c>
      <c r="L37" s="45">
        <v>0</v>
      </c>
      <c r="M37" s="53">
        <f t="shared" si="6"/>
        <v>0</v>
      </c>
      <c r="N37" s="45">
        <v>0</v>
      </c>
      <c r="O37" s="53">
        <f t="shared" si="7"/>
        <v>0</v>
      </c>
    </row>
    <row r="38" spans="1:15" ht="26.5" customHeight="1" x14ac:dyDescent="0.35">
      <c r="A38" s="69" t="s">
        <v>24</v>
      </c>
      <c r="B38" s="37" t="s">
        <v>51</v>
      </c>
      <c r="C38" s="38" t="s">
        <v>90</v>
      </c>
      <c r="D38" s="45">
        <v>0</v>
      </c>
      <c r="E38" s="45">
        <v>0</v>
      </c>
      <c r="F38" s="53">
        <f t="shared" si="4"/>
        <v>0</v>
      </c>
      <c r="G38" s="45">
        <v>0</v>
      </c>
      <c r="H38" s="53">
        <f t="shared" si="5"/>
        <v>0</v>
      </c>
      <c r="I38" s="37" t="s">
        <v>51</v>
      </c>
      <c r="J38" s="38" t="s">
        <v>74</v>
      </c>
      <c r="K38" s="45">
        <v>2</v>
      </c>
      <c r="L38" s="45">
        <v>2</v>
      </c>
      <c r="M38" s="53">
        <f t="shared" si="6"/>
        <v>4</v>
      </c>
      <c r="N38" s="45">
        <v>2</v>
      </c>
      <c r="O38" s="53">
        <f t="shared" si="7"/>
        <v>2</v>
      </c>
    </row>
    <row r="39" spans="1:15" ht="26.5" customHeight="1" x14ac:dyDescent="0.35">
      <c r="A39" s="77"/>
      <c r="B39" s="37" t="s">
        <v>52</v>
      </c>
      <c r="C39" s="38" t="s">
        <v>91</v>
      </c>
      <c r="D39" s="45">
        <v>0</v>
      </c>
      <c r="E39" s="45">
        <v>1</v>
      </c>
      <c r="F39" s="53">
        <f t="shared" si="4"/>
        <v>1</v>
      </c>
      <c r="G39" s="45">
        <v>0</v>
      </c>
      <c r="H39" s="53">
        <f t="shared" si="5"/>
        <v>0</v>
      </c>
      <c r="I39" s="37" t="s">
        <v>52</v>
      </c>
      <c r="J39" s="38" t="s">
        <v>75</v>
      </c>
      <c r="K39" s="45">
        <v>2</v>
      </c>
      <c r="L39" s="45">
        <v>1</v>
      </c>
      <c r="M39" s="53">
        <f t="shared" si="6"/>
        <v>3</v>
      </c>
      <c r="N39" s="45">
        <v>2</v>
      </c>
      <c r="O39" s="53">
        <f t="shared" si="7"/>
        <v>2</v>
      </c>
    </row>
    <row r="40" spans="1:15" ht="26.5" customHeight="1" x14ac:dyDescent="0.35">
      <c r="A40" s="69" t="s">
        <v>25</v>
      </c>
      <c r="B40" s="37" t="s">
        <v>53</v>
      </c>
      <c r="C40" s="38" t="s">
        <v>88</v>
      </c>
      <c r="D40" s="45">
        <v>1</v>
      </c>
      <c r="E40" s="45">
        <v>0</v>
      </c>
      <c r="F40" s="53">
        <f t="shared" si="4"/>
        <v>1</v>
      </c>
      <c r="G40" s="45">
        <v>0</v>
      </c>
      <c r="H40" s="53">
        <f t="shared" si="5"/>
        <v>0</v>
      </c>
      <c r="I40" s="37" t="s">
        <v>53</v>
      </c>
      <c r="J40" s="38" t="s">
        <v>72</v>
      </c>
      <c r="K40" s="45">
        <v>1</v>
      </c>
      <c r="L40" s="45">
        <v>2</v>
      </c>
      <c r="M40" s="53">
        <f t="shared" si="6"/>
        <v>3</v>
      </c>
      <c r="N40" s="45">
        <v>2</v>
      </c>
      <c r="O40" s="53">
        <f t="shared" si="7"/>
        <v>2</v>
      </c>
    </row>
    <row r="41" spans="1:15" ht="26.5" customHeight="1" x14ac:dyDescent="0.35">
      <c r="A41" s="77"/>
      <c r="B41" s="37" t="s">
        <v>54</v>
      </c>
      <c r="C41" s="38" t="s">
        <v>89</v>
      </c>
      <c r="D41" s="45">
        <v>2</v>
      </c>
      <c r="E41" s="45">
        <v>1</v>
      </c>
      <c r="F41" s="53">
        <f t="shared" si="4"/>
        <v>3</v>
      </c>
      <c r="G41" s="45">
        <v>2</v>
      </c>
      <c r="H41" s="53">
        <f t="shared" si="5"/>
        <v>2</v>
      </c>
      <c r="I41" s="37" t="s">
        <v>54</v>
      </c>
      <c r="J41" s="38" t="s">
        <v>73</v>
      </c>
      <c r="K41" s="45">
        <v>0</v>
      </c>
      <c r="L41" s="45">
        <v>1</v>
      </c>
      <c r="M41" s="53">
        <f t="shared" si="6"/>
        <v>1</v>
      </c>
      <c r="N41" s="45">
        <v>0</v>
      </c>
      <c r="O41" s="53">
        <f t="shared" si="7"/>
        <v>0</v>
      </c>
    </row>
    <row r="42" spans="1:15" ht="26.5" customHeight="1" x14ac:dyDescent="0.35">
      <c r="A42" s="69" t="s">
        <v>26</v>
      </c>
      <c r="B42" s="37" t="s">
        <v>55</v>
      </c>
      <c r="C42" s="38" t="s">
        <v>121</v>
      </c>
      <c r="D42" s="45">
        <v>0</v>
      </c>
      <c r="E42" s="45">
        <v>2</v>
      </c>
      <c r="F42" s="53">
        <f t="shared" si="4"/>
        <v>2</v>
      </c>
      <c r="G42" s="45">
        <v>0</v>
      </c>
      <c r="H42" s="53">
        <f t="shared" si="5"/>
        <v>0</v>
      </c>
      <c r="I42" s="37" t="s">
        <v>55</v>
      </c>
      <c r="J42" s="38" t="s">
        <v>69</v>
      </c>
      <c r="K42" s="45">
        <v>2</v>
      </c>
      <c r="L42" s="45">
        <v>0</v>
      </c>
      <c r="M42" s="53">
        <f t="shared" si="6"/>
        <v>2</v>
      </c>
      <c r="N42" s="45">
        <v>2</v>
      </c>
      <c r="O42" s="53">
        <f t="shared" si="7"/>
        <v>2</v>
      </c>
    </row>
    <row r="43" spans="1:15" ht="26.5" customHeight="1" x14ac:dyDescent="0.35">
      <c r="A43" s="77"/>
      <c r="B43" s="37" t="s">
        <v>56</v>
      </c>
      <c r="C43" s="38" t="s">
        <v>120</v>
      </c>
      <c r="D43" s="45">
        <v>2</v>
      </c>
      <c r="E43" s="45">
        <v>2</v>
      </c>
      <c r="F43" s="53">
        <f t="shared" si="4"/>
        <v>4</v>
      </c>
      <c r="G43" s="45">
        <v>2</v>
      </c>
      <c r="H43" s="53">
        <f t="shared" si="5"/>
        <v>2</v>
      </c>
      <c r="I43" s="37" t="s">
        <v>56</v>
      </c>
      <c r="J43" s="38" t="s">
        <v>70</v>
      </c>
      <c r="K43" s="45">
        <v>0</v>
      </c>
      <c r="L43" s="45">
        <v>0</v>
      </c>
      <c r="M43" s="53">
        <f t="shared" si="6"/>
        <v>0</v>
      </c>
      <c r="N43" s="45">
        <v>0</v>
      </c>
      <c r="O43" s="53">
        <f t="shared" si="7"/>
        <v>0</v>
      </c>
    </row>
    <row r="44" spans="1:15" ht="26.5" customHeight="1" x14ac:dyDescent="0.35">
      <c r="A44" s="69" t="s">
        <v>27</v>
      </c>
      <c r="B44" s="37" t="s">
        <v>57</v>
      </c>
      <c r="C44" s="38" t="s">
        <v>86</v>
      </c>
      <c r="D44" s="45">
        <v>0</v>
      </c>
      <c r="E44" s="45">
        <v>0</v>
      </c>
      <c r="F44" s="53">
        <f t="shared" si="4"/>
        <v>0</v>
      </c>
      <c r="G44" s="45">
        <v>0</v>
      </c>
      <c r="H44" s="53">
        <f t="shared" si="5"/>
        <v>0</v>
      </c>
      <c r="I44" s="37" t="s">
        <v>57</v>
      </c>
      <c r="J44" s="38" t="s">
        <v>67</v>
      </c>
      <c r="K44" s="45">
        <v>2</v>
      </c>
      <c r="L44" s="45">
        <v>2</v>
      </c>
      <c r="M44" s="53">
        <f t="shared" si="6"/>
        <v>4</v>
      </c>
      <c r="N44" s="45">
        <v>2</v>
      </c>
      <c r="O44" s="53">
        <f t="shared" si="7"/>
        <v>2</v>
      </c>
    </row>
    <row r="45" spans="1:15" ht="26.5" customHeight="1" x14ac:dyDescent="0.35">
      <c r="A45" s="77"/>
      <c r="B45" s="37" t="s">
        <v>58</v>
      </c>
      <c r="C45" s="38" t="s">
        <v>87</v>
      </c>
      <c r="D45" s="45">
        <v>2</v>
      </c>
      <c r="E45" s="45">
        <v>2</v>
      </c>
      <c r="F45" s="53">
        <f>+E45+D45</f>
        <v>4</v>
      </c>
      <c r="G45" s="45">
        <v>2</v>
      </c>
      <c r="H45" s="53">
        <f>+G45</f>
        <v>2</v>
      </c>
      <c r="I45" s="37" t="s">
        <v>58</v>
      </c>
      <c r="J45" s="38" t="s">
        <v>98</v>
      </c>
      <c r="K45" s="45">
        <v>0</v>
      </c>
      <c r="L45" s="45">
        <v>0</v>
      </c>
      <c r="M45" s="53">
        <f>+L45+K45</f>
        <v>0</v>
      </c>
      <c r="N45" s="45">
        <v>0</v>
      </c>
      <c r="O45" s="53">
        <f>+N45</f>
        <v>0</v>
      </c>
    </row>
    <row r="46" spans="1:15" x14ac:dyDescent="0.35">
      <c r="K46"/>
    </row>
    <row r="47" spans="1:15" x14ac:dyDescent="0.35">
      <c r="J47" s="36"/>
      <c r="K47"/>
    </row>
  </sheetData>
  <mergeCells count="40">
    <mergeCell ref="M5:M6"/>
    <mergeCell ref="F1:J1"/>
    <mergeCell ref="F2:J2"/>
    <mergeCell ref="F3:J3"/>
    <mergeCell ref="D4:E4"/>
    <mergeCell ref="D5:D6"/>
    <mergeCell ref="D8:G8"/>
    <mergeCell ref="A10:A11"/>
    <mergeCell ref="B10:B11"/>
    <mergeCell ref="D10:F10"/>
    <mergeCell ref="G10:H10"/>
    <mergeCell ref="K10:M10"/>
    <mergeCell ref="N10:O10"/>
    <mergeCell ref="D11:E11"/>
    <mergeCell ref="K11:L11"/>
    <mergeCell ref="A12:A13"/>
    <mergeCell ref="I10:I11"/>
    <mergeCell ref="A22:A23"/>
    <mergeCell ref="A20:A21"/>
    <mergeCell ref="A18:A19"/>
    <mergeCell ref="A16:A17"/>
    <mergeCell ref="A14:A15"/>
    <mergeCell ref="A34:A35"/>
    <mergeCell ref="A32:A33"/>
    <mergeCell ref="A30:A31"/>
    <mergeCell ref="A26:A27"/>
    <mergeCell ref="A24:A25"/>
    <mergeCell ref="A44:A45"/>
    <mergeCell ref="A42:A43"/>
    <mergeCell ref="A40:A41"/>
    <mergeCell ref="A38:A39"/>
    <mergeCell ref="A36:A37"/>
    <mergeCell ref="N30:O30"/>
    <mergeCell ref="D31:E31"/>
    <mergeCell ref="K31:L31"/>
    <mergeCell ref="B30:B31"/>
    <mergeCell ref="D30:F30"/>
    <mergeCell ref="G30:H30"/>
    <mergeCell ref="I30:I31"/>
    <mergeCell ref="K30:M30"/>
  </mergeCells>
  <phoneticPr fontId="11" type="noConversion"/>
  <pageMargins left="0.7" right="0.7" top="0.75" bottom="0.75" header="0.3" footer="0.3"/>
  <pageSetup scale="71" fitToHeight="0" orientation="landscape" r:id="rId1"/>
  <rowBreaks count="1" manualBreakCount="1">
    <brk id="28" max="16383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H and M Saturday</vt:lpstr>
      <vt:lpstr>2022 H and M 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Williams, Jim</cp:lastModifiedBy>
  <cp:lastPrinted>2022-10-05T13:09:21Z</cp:lastPrinted>
  <dcterms:created xsi:type="dcterms:W3CDTF">2022-09-30T14:52:34Z</dcterms:created>
  <dcterms:modified xsi:type="dcterms:W3CDTF">2022-10-09T20:11:01Z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23f78408-69d9-4137-8f87-c37856eb86d0</vt:lpwstr>
  </property>
  <property fmtid="{D5CDD505-2E9C-101B-9397-08002B2CF9AE}" pid="3" name="UserSelected">
    <vt:lpwstr>Internal</vt:lpwstr>
  </property>
  <property fmtid="{D5CDD505-2E9C-101B-9397-08002B2CF9AE}" pid="4" name="DataRiskClassification">
    <vt:lpwstr>Internal</vt:lpwstr>
  </property>
</Properties>
</file>